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200" windowHeight="12480"/>
  </bookViews>
  <sheets>
    <sheet name="様式2-1(小)" sheetId="2" r:id="rId1"/>
    <sheet name="様式2-2(中) " sheetId="1" r:id="rId2"/>
    <sheet name="様式2-3(高) " sheetId="9" r:id="rId3"/>
    <sheet name="様式2-4(大・社) " sheetId="10" r:id="rId4"/>
    <sheet name="都道府県" sheetId="6" r:id="rId5"/>
    <sheet name="目的" sheetId="7" r:id="rId6"/>
    <sheet name="旅行種類" sheetId="8" r:id="rId7"/>
  </sheets>
  <definedNames>
    <definedName name="_xlnm.Print_Area" localSheetId="1">'様式2-2(中) '!$A$1:$Q$23</definedName>
    <definedName name="_xlnm.Print_Titles" localSheetId="1">'様式2-2(中) '!$8:$10</definedName>
    <definedName name="_xlnm.Print_Area" localSheetId="0">'様式2-1(小)'!$A$1:$Q$23</definedName>
    <definedName name="_xlnm.Print_Titles" localSheetId="0">'様式2-1(小)'!$8:$10</definedName>
    <definedName name="_xlnm.Print_Area" localSheetId="2">'様式2-3(高) '!$A$1:$Q$23</definedName>
    <definedName name="_xlnm.Print_Titles" localSheetId="2">'様式2-3(高) '!$8:$10</definedName>
    <definedName name="_xlnm.Print_Area" localSheetId="3">'様式2-4(大・社) '!$A$1:$Q$23</definedName>
    <definedName name="_xlnm.Print_Titles" localSheetId="3">'様式2-4(大・社) '!$8:$10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<sst xmlns="http://schemas.openxmlformats.org/spreadsheetml/2006/main" xmlns:r="http://schemas.openxmlformats.org/officeDocument/2006/relationships" count="155" uniqueCount="155">
  <si>
    <t>東京都</t>
    <rPh sb="0" eb="3">
      <t>トウキョウト</t>
    </rPh>
    <phoneticPr fontId="11"/>
  </si>
  <si>
    <t>山形県</t>
  </si>
  <si>
    <t>文学・書道</t>
    <rPh sb="0" eb="2">
      <t>ブンガク</t>
    </rPh>
    <rPh sb="3" eb="5">
      <t>ショドウ</t>
    </rPh>
    <phoneticPr fontId="12"/>
  </si>
  <si>
    <t>Ｂ旅館</t>
    <rPh sb="1" eb="3">
      <t>リョカン</t>
    </rPh>
    <phoneticPr fontId="11"/>
  </si>
  <si>
    <t>Ａホテル</t>
  </si>
  <si>
    <t>ラクロス</t>
  </si>
  <si>
    <t>栃木県</t>
  </si>
  <si>
    <t>四国地方</t>
  </si>
  <si>
    <t>新潟県</t>
  </si>
  <si>
    <t>番号</t>
    <rPh sb="0" eb="2">
      <t>バンゴウ</t>
    </rPh>
    <phoneticPr fontId="11"/>
  </si>
  <si>
    <t>08水泳</t>
  </si>
  <si>
    <t>岩手県</t>
  </si>
  <si>
    <r>
      <t>延宿泊
児童</t>
    </r>
    <r>
      <rPr>
        <sz val="11"/>
        <color theme="1"/>
        <rFont val="游ゴシック"/>
      </rPr>
      <t>数　　
（Ａ×Ｂ）</t>
    </r>
    <rPh sb="0" eb="1">
      <t>ノ</t>
    </rPh>
    <rPh sb="1" eb="3">
      <t>シュクハク</t>
    </rPh>
    <rPh sb="4" eb="6">
      <t>ジドウ</t>
    </rPh>
    <rPh sb="6" eb="7">
      <t>スウ</t>
    </rPh>
    <phoneticPr fontId="11"/>
  </si>
  <si>
    <t>施設名</t>
    <rPh sb="0" eb="2">
      <t>シセツ</t>
    </rPh>
    <rPh sb="2" eb="3">
      <t>メイ</t>
    </rPh>
    <phoneticPr fontId="11"/>
  </si>
  <si>
    <t>E</t>
  </si>
  <si>
    <t>茨城県</t>
  </si>
  <si>
    <t>学　校　所　在　地</t>
  </si>
  <si>
    <t>受け入れ月</t>
    <rPh sb="0" eb="1">
      <t>ウ</t>
    </rPh>
    <rPh sb="2" eb="3">
      <t>イ</t>
    </rPh>
    <rPh sb="4" eb="5">
      <t>ツキ</t>
    </rPh>
    <phoneticPr fontId="11"/>
  </si>
  <si>
    <t>静岡県</t>
  </si>
  <si>
    <t>11卓球</t>
  </si>
  <si>
    <r>
      <t>受け入れ
児童</t>
    </r>
    <r>
      <rPr>
        <sz val="11"/>
        <color theme="1"/>
        <rFont val="游ゴシック"/>
      </rPr>
      <t>実数
（Ａ）</t>
    </r>
    <rPh sb="0" eb="3">
      <t>ウケイ</t>
    </rPh>
    <rPh sb="5" eb="7">
      <t>ジドウ</t>
    </rPh>
    <rPh sb="7" eb="8">
      <t>ジツ</t>
    </rPh>
    <rPh sb="8" eb="9">
      <t>スウ</t>
    </rPh>
    <phoneticPr fontId="11"/>
  </si>
  <si>
    <t>宿泊数（Ｂ）</t>
    <rPh sb="0" eb="2">
      <t>シュクハク</t>
    </rPh>
    <rPh sb="2" eb="3">
      <t>スウ</t>
    </rPh>
    <phoneticPr fontId="11"/>
  </si>
  <si>
    <t>東京都</t>
  </si>
  <si>
    <t>22ラクロス</t>
  </si>
  <si>
    <t>18マラソン</t>
  </si>
  <si>
    <t>富山県</t>
  </si>
  <si>
    <t>旅行種類</t>
    <rPh sb="0" eb="2">
      <t>リョコウ</t>
    </rPh>
    <rPh sb="2" eb="4">
      <t>シュルイ</t>
    </rPh>
    <phoneticPr fontId="11"/>
  </si>
  <si>
    <t>目的1</t>
    <rPh sb="0" eb="2">
      <t>モクテキ</t>
    </rPh>
    <phoneticPr fontId="11"/>
  </si>
  <si>
    <t>体操・新体操</t>
    <rPh sb="0" eb="2">
      <t>タイソウ</t>
    </rPh>
    <rPh sb="3" eb="6">
      <t>シンタイソウ</t>
    </rPh>
    <phoneticPr fontId="12"/>
  </si>
  <si>
    <t>目的2
(任意)</t>
    <rPh sb="0" eb="2">
      <t>モクテキ</t>
    </rPh>
    <rPh sb="5" eb="7">
      <t>ニンイ</t>
    </rPh>
    <phoneticPr fontId="11"/>
  </si>
  <si>
    <t>学校区分</t>
    <rPh sb="0" eb="2">
      <t>ガッコウ</t>
    </rPh>
    <rPh sb="2" eb="4">
      <t>クブン</t>
    </rPh>
    <phoneticPr fontId="11"/>
  </si>
  <si>
    <t>都道府県名</t>
    <rPh sb="0" eb="4">
      <t>トドウフケン</t>
    </rPh>
    <rPh sb="4" eb="5">
      <t>メイ</t>
    </rPh>
    <phoneticPr fontId="11"/>
  </si>
  <si>
    <t>　</t>
  </si>
  <si>
    <t>海外国名</t>
    <rPh sb="0" eb="2">
      <t>カイガイ</t>
    </rPh>
    <rPh sb="2" eb="4">
      <t>コクメイ</t>
    </rPh>
    <phoneticPr fontId="11"/>
  </si>
  <si>
    <t>月</t>
    <rPh sb="0" eb="1">
      <t>ツキ</t>
    </rPh>
    <phoneticPr fontId="11"/>
  </si>
  <si>
    <t>名</t>
    <rPh sb="0" eb="1">
      <t>メイ</t>
    </rPh>
    <phoneticPr fontId="11"/>
  </si>
  <si>
    <t>東海地方</t>
    <rPh sb="0" eb="2">
      <t>トウカイ</t>
    </rPh>
    <phoneticPr fontId="2"/>
  </si>
  <si>
    <t>泊</t>
    <rPh sb="0" eb="1">
      <t>ハク</t>
    </rPh>
    <phoneticPr fontId="11"/>
  </si>
  <si>
    <t>備考</t>
    <rPh sb="0" eb="2">
      <t>ビコウ</t>
    </rPh>
    <phoneticPr fontId="11"/>
  </si>
  <si>
    <t>1:修学旅行
2:体験旅行
3:合宿
4:その他</t>
    <rPh sb="2" eb="4">
      <t>シュウガク</t>
    </rPh>
    <rPh sb="4" eb="6">
      <t>リョコウ</t>
    </rPh>
    <rPh sb="9" eb="11">
      <t>タイケン</t>
    </rPh>
    <rPh sb="11" eb="13">
      <t>リョコウ</t>
    </rPh>
    <rPh sb="16" eb="18">
      <t>ガッシュク</t>
    </rPh>
    <rPh sb="23" eb="24">
      <t>タ</t>
    </rPh>
    <phoneticPr fontId="11"/>
  </si>
  <si>
    <t>02アーチェリー</t>
  </si>
  <si>
    <t>柔道</t>
    <rPh sb="0" eb="2">
      <t>ジュウドウ</t>
    </rPh>
    <phoneticPr fontId="12"/>
  </si>
  <si>
    <t>00～24：スポーツ
(別表から選択)
体：体験・見学
A～E：その他文化系
（別表から選択）</t>
    <rPh sb="12" eb="14">
      <t>ベッピョウ</t>
    </rPh>
    <rPh sb="16" eb="18">
      <t>センタク</t>
    </rPh>
    <rPh sb="20" eb="21">
      <t>カラダ</t>
    </rPh>
    <rPh sb="22" eb="24">
      <t>タイケン</t>
    </rPh>
    <rPh sb="25" eb="27">
      <t>ケンガク</t>
    </rPh>
    <rPh sb="34" eb="35">
      <t>タ</t>
    </rPh>
    <rPh sb="35" eb="37">
      <t>ブンカ</t>
    </rPh>
    <rPh sb="37" eb="38">
      <t>ケイ</t>
    </rPh>
    <rPh sb="40" eb="42">
      <t>ベッピョウ</t>
    </rPh>
    <rPh sb="44" eb="46">
      <t>センタク</t>
    </rPh>
    <phoneticPr fontId="11"/>
  </si>
  <si>
    <t>記入例</t>
    <rPh sb="0" eb="2">
      <t>キニュウ</t>
    </rPh>
    <rPh sb="2" eb="3">
      <t>レイ</t>
    </rPh>
    <phoneticPr fontId="11"/>
  </si>
  <si>
    <t>24乗馬、Ｅ星空観察</t>
  </si>
  <si>
    <t>海外</t>
    <rPh sb="0" eb="2">
      <t>カイガイ</t>
    </rPh>
    <phoneticPr fontId="11"/>
  </si>
  <si>
    <t>1修学旅行</t>
    <rPh sb="1" eb="3">
      <t>シュウガク</t>
    </rPh>
    <rPh sb="3" eb="5">
      <t>リョコウ</t>
    </rPh>
    <phoneticPr fontId="11"/>
  </si>
  <si>
    <t>中国</t>
    <rPh sb="0" eb="2">
      <t>チュウゴク</t>
    </rPh>
    <phoneticPr fontId="11"/>
  </si>
  <si>
    <t>水泳</t>
    <rPh sb="0" eb="2">
      <t>スイエイ</t>
    </rPh>
    <phoneticPr fontId="12"/>
  </si>
  <si>
    <t>A</t>
  </si>
  <si>
    <t>関東地方</t>
  </si>
  <si>
    <t>大阪府</t>
    <rPh sb="0" eb="3">
      <t>オオサカフ</t>
    </rPh>
    <phoneticPr fontId="11"/>
  </si>
  <si>
    <t>体</t>
    <rPh sb="0" eb="1">
      <t>カラダ</t>
    </rPh>
    <phoneticPr fontId="11"/>
  </si>
  <si>
    <t>長野県</t>
  </si>
  <si>
    <t>3合宿</t>
    <rPh sb="1" eb="3">
      <t>ガッシュク</t>
    </rPh>
    <phoneticPr fontId="11"/>
  </si>
  <si>
    <t>都道府県</t>
  </si>
  <si>
    <t>地方</t>
  </si>
  <si>
    <t>北海道</t>
  </si>
  <si>
    <t>北海道・東北地方</t>
    <rPh sb="4" eb="6">
      <t>トウホク</t>
    </rPh>
    <phoneticPr fontId="2"/>
  </si>
  <si>
    <t>青森県</t>
  </si>
  <si>
    <t>宮城県</t>
  </si>
  <si>
    <t>神奈川県</t>
  </si>
  <si>
    <t>スケート・フィギュアスケート</t>
  </si>
  <si>
    <t>秋田県</t>
  </si>
  <si>
    <t>福島県</t>
  </si>
  <si>
    <t>群馬県</t>
  </si>
  <si>
    <t>埼玉県</t>
  </si>
  <si>
    <t>千葉県</t>
  </si>
  <si>
    <t>中部地方</t>
  </si>
  <si>
    <t>石川県</t>
  </si>
  <si>
    <t>福井県</t>
  </si>
  <si>
    <t>山梨県</t>
  </si>
  <si>
    <t>岐阜県</t>
  </si>
  <si>
    <t>愛知県</t>
  </si>
  <si>
    <t>三重県</t>
  </si>
  <si>
    <t>滋賀県</t>
  </si>
  <si>
    <t>ダンス</t>
  </si>
  <si>
    <t>近畿地方</t>
  </si>
  <si>
    <t>京都府</t>
  </si>
  <si>
    <t>大阪府</t>
  </si>
  <si>
    <t>兵庫県</t>
  </si>
  <si>
    <t>奈良県</t>
  </si>
  <si>
    <t>和歌山県</t>
  </si>
  <si>
    <t>美術・陶芸</t>
    <rPh sb="0" eb="2">
      <t>ビジュツ</t>
    </rPh>
    <rPh sb="3" eb="5">
      <t>トウゲイ</t>
    </rPh>
    <phoneticPr fontId="12"/>
  </si>
  <si>
    <t>鳥取県</t>
  </si>
  <si>
    <t>中国地方</t>
  </si>
  <si>
    <t>島根県</t>
  </si>
  <si>
    <t>岡山県</t>
  </si>
  <si>
    <t>香川県</t>
  </si>
  <si>
    <t>広島県</t>
  </si>
  <si>
    <t>山口県</t>
  </si>
  <si>
    <t>九州地方</t>
  </si>
  <si>
    <t>20野球・ソフトボール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</si>
  <si>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</si>
  <si>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</si>
  <si>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</si>
  <si>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</si>
  <si>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</si>
  <si>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</si>
  <si>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</si>
  <si>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</si>
  <si>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00スキー・スノーボード</t>
  </si>
  <si>
    <t>宮崎県</t>
  </si>
  <si>
    <t>鹿児島県</t>
  </si>
  <si>
    <t>沖縄県</t>
  </si>
  <si>
    <t>ソート用</t>
    <rPh sb="3" eb="4">
      <t>ヨウ</t>
    </rPh>
    <phoneticPr fontId="11"/>
  </si>
  <si>
    <t>目的</t>
    <rPh sb="0" eb="2">
      <t>モクテキ</t>
    </rPh>
    <phoneticPr fontId="11"/>
  </si>
  <si>
    <t>スキー・スノーボード</t>
  </si>
  <si>
    <t>09スケート・フィギュアスケート</t>
  </si>
  <si>
    <t>アイスホッケー</t>
  </si>
  <si>
    <t>01アイスホッケー</t>
  </si>
  <si>
    <t>アーチェリー</t>
  </si>
  <si>
    <t>空手</t>
    <rPh sb="0" eb="2">
      <t>カラテ</t>
    </rPh>
    <phoneticPr fontId="12"/>
  </si>
  <si>
    <t>03空手</t>
  </si>
  <si>
    <t>弓道</t>
    <rPh sb="0" eb="2">
      <t>キュウドウ</t>
    </rPh>
    <phoneticPr fontId="12"/>
  </si>
  <si>
    <t>04弓道</t>
  </si>
  <si>
    <t>剣道</t>
    <rPh sb="0" eb="2">
      <t>ケンドウ</t>
    </rPh>
    <phoneticPr fontId="12"/>
  </si>
  <si>
    <t>05剣道</t>
  </si>
  <si>
    <t>サッカー・フットサル</t>
  </si>
  <si>
    <t>06サッカー・フットサル</t>
  </si>
  <si>
    <t>07柔道</t>
  </si>
  <si>
    <t>10体操・新体操</t>
  </si>
  <si>
    <t>卓球</t>
    <rPh sb="0" eb="2">
      <t>タッキュウ</t>
    </rPh>
    <phoneticPr fontId="12"/>
  </si>
  <si>
    <t>テニス</t>
  </si>
  <si>
    <t>13テニス</t>
  </si>
  <si>
    <t>バスケットボール</t>
  </si>
  <si>
    <t>14バスケットボール</t>
  </si>
  <si>
    <t>バドミントン</t>
  </si>
  <si>
    <t>15バドミントン</t>
  </si>
  <si>
    <t>令和７年スポーツ合宿等受入実態調査</t>
    <rPh sb="0" eb="1">
      <t>レイ</t>
    </rPh>
    <rPh sb="1" eb="2">
      <t>ワ</t>
    </rPh>
    <rPh sb="3" eb="4">
      <t>トシ</t>
    </rPh>
    <rPh sb="8" eb="10">
      <t>ガッシュク</t>
    </rPh>
    <rPh sb="10" eb="11">
      <t>トウ</t>
    </rPh>
    <rPh sb="11" eb="13">
      <t>ウケイレ</t>
    </rPh>
    <rPh sb="13" eb="15">
      <t>ジッタイ</t>
    </rPh>
    <rPh sb="15" eb="17">
      <t>チョウサ</t>
    </rPh>
    <phoneticPr fontId="11"/>
  </si>
  <si>
    <t>バレーボール</t>
  </si>
  <si>
    <t>16バレーボール</t>
  </si>
  <si>
    <t>ハンドボール</t>
  </si>
  <si>
    <t>17ハンドボール</t>
  </si>
  <si>
    <t>マラソン</t>
  </si>
  <si>
    <t>野球・ソフトボール</t>
    <rPh sb="0" eb="2">
      <t>ヤキュウ</t>
    </rPh>
    <phoneticPr fontId="12"/>
  </si>
  <si>
    <t>ラグビー・アメリカンフットボール</t>
  </si>
  <si>
    <t>21ラグビー・アメリカンフットボール</t>
  </si>
  <si>
    <t>陸上</t>
    <rPh sb="0" eb="2">
      <t>リクジョウ</t>
    </rPh>
    <phoneticPr fontId="12"/>
  </si>
  <si>
    <t>23陸上</t>
  </si>
  <si>
    <t>その他（スポーツ）</t>
    <rPh sb="2" eb="3">
      <t>ホカ</t>
    </rPh>
    <phoneticPr fontId="12"/>
  </si>
  <si>
    <t>24その他（スポーツ）</t>
  </si>
  <si>
    <t>体験・見学</t>
    <rPh sb="0" eb="2">
      <t>タイケン</t>
    </rPh>
    <rPh sb="3" eb="5">
      <t>ケンガク</t>
    </rPh>
    <phoneticPr fontId="11"/>
  </si>
  <si>
    <t>音楽・演劇
（ステージを活用するもの）</t>
    <rPh sb="0" eb="2">
      <t>オンガク</t>
    </rPh>
    <rPh sb="3" eb="5">
      <t>エンゲキ</t>
    </rPh>
    <rPh sb="12" eb="14">
      <t>カツヨウ</t>
    </rPh>
    <phoneticPr fontId="12"/>
  </si>
  <si>
    <t>B</t>
  </si>
  <si>
    <t>学習力強化合宿</t>
    <rPh sb="0" eb="2">
      <t>ガクシュウ</t>
    </rPh>
    <rPh sb="2" eb="3">
      <t>リョク</t>
    </rPh>
    <rPh sb="3" eb="5">
      <t>キョウカ</t>
    </rPh>
    <rPh sb="5" eb="7">
      <t>ガッシュク</t>
    </rPh>
    <phoneticPr fontId="12"/>
  </si>
  <si>
    <t>D</t>
  </si>
  <si>
    <t>C</t>
  </si>
  <si>
    <t>その他（文化活動）</t>
    <rPh sb="2" eb="3">
      <t>タ</t>
    </rPh>
    <rPh sb="4" eb="6">
      <t>ブンカ</t>
    </rPh>
    <rPh sb="6" eb="8">
      <t>カツドウ</t>
    </rPh>
    <phoneticPr fontId="12"/>
  </si>
  <si>
    <t>2体験旅行</t>
    <rPh sb="1" eb="3">
      <t>タイケン</t>
    </rPh>
    <rPh sb="3" eb="5">
      <t>リョコウ</t>
    </rPh>
    <phoneticPr fontId="11"/>
  </si>
  <si>
    <t>4その他</t>
    <rPh sb="3" eb="4">
      <t>タ</t>
    </rPh>
    <phoneticPr fontId="11"/>
  </si>
  <si>
    <t>観光地名</t>
    <rPh sb="0" eb="3">
      <t>カンコウチ</t>
    </rPh>
    <rPh sb="3" eb="4">
      <t>メイ</t>
    </rPh>
    <phoneticPr fontId="2"/>
  </si>
  <si>
    <t>市町村名</t>
    <rPh sb="0" eb="3">
      <t>シチョウソン</t>
    </rPh>
    <rPh sb="3" eb="4">
      <t>メイ</t>
    </rPh>
    <phoneticPr fontId="2"/>
  </si>
  <si>
    <t>12ダンス</t>
  </si>
  <si>
    <t>令和７年学習旅行実態調査及び</t>
    <rPh sb="0" eb="1">
      <t>レイ</t>
    </rPh>
    <rPh sb="1" eb="2">
      <t>ワ</t>
    </rPh>
    <rPh sb="3" eb="4">
      <t>トシ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</si>
</sst>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20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HGS教科書体"/>
      <family val="1"/>
    </font>
    <font>
      <b/>
      <sz val="11"/>
      <color auto="1"/>
      <name val="ＭＳ Ｐゴシック"/>
      <family val="3"/>
    </font>
    <font>
      <sz val="11"/>
      <color auto="1"/>
      <name val="HGS教科書体"/>
      <family val="1"/>
    </font>
    <font>
      <sz val="8"/>
      <color auto="1"/>
      <name val="ＭＳ Ｐゴシック"/>
      <family val="3"/>
    </font>
    <font>
      <sz val="11"/>
      <color theme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  <font>
      <sz val="11"/>
      <color rgb="FFFA7D0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8" tint="0.8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textRotation="255"/>
    </xf>
    <xf numFmtId="0" fontId="5" fillId="2" borderId="3" xfId="1" applyFont="1" applyFill="1" applyBorder="1" applyAlignment="1">
      <alignment horizontal="center" vertical="center" textRotation="255"/>
    </xf>
    <xf numFmtId="0" fontId="5" fillId="2" borderId="4" xfId="1" applyFont="1" applyFill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textRotation="255"/>
    </xf>
    <xf numFmtId="0" fontId="6" fillId="2" borderId="3" xfId="1" applyFont="1" applyFill="1" applyBorder="1" applyAlignment="1">
      <alignment horizontal="center" vertical="center" textRotation="255"/>
    </xf>
    <xf numFmtId="0" fontId="6" fillId="2" borderId="6" xfId="1" applyFont="1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/>
    <xf numFmtId="0" fontId="7" fillId="2" borderId="1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shrinkToFit="1"/>
    </xf>
    <xf numFmtId="0" fontId="0" fillId="3" borderId="10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5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2" borderId="0" xfId="1" applyFont="1" applyFill="1" applyAlignment="1" applyProtection="1">
      <alignment horizontal="center" vertical="center" wrapText="1"/>
      <protection locked="0"/>
    </xf>
    <xf numFmtId="0" fontId="0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7" fillId="2" borderId="14" xfId="1" quotePrefix="1" applyFont="1" applyFill="1" applyBorder="1" applyAlignment="1">
      <alignment horizontal="center" vertical="center" wrapText="1"/>
    </xf>
    <xf numFmtId="0" fontId="7" fillId="2" borderId="4" xfId="1" quotePrefix="1" applyFont="1" applyFill="1" applyBorder="1" applyAlignment="1">
      <alignment horizontal="center" vertical="center" wrapText="1"/>
    </xf>
    <xf numFmtId="0" fontId="7" fillId="2" borderId="21" xfId="1" quotePrefix="1" applyFont="1" applyFill="1" applyBorder="1" applyAlignment="1">
      <alignment horizontal="center" vertical="center" wrapText="1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4" xfId="0" applyFont="1" applyFill="1" applyBorder="1" applyAlignment="1" applyProtection="1">
      <alignment horizontal="center" vertical="center" wrapText="1"/>
      <protection locked="0"/>
    </xf>
    <xf numFmtId="0" fontId="1" fillId="0" borderId="23" xfId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8" fillId="0" borderId="25" xfId="1" applyFont="1" applyBorder="1" applyAlignment="1">
      <alignment horizontal="left" vertical="center" wrapText="1" indent="1"/>
    </xf>
    <xf numFmtId="0" fontId="8" fillId="0" borderId="26" xfId="1" applyFont="1" applyBorder="1" applyAlignment="1">
      <alignment horizontal="left" vertical="center" wrapText="1" inden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8" fillId="0" borderId="31" xfId="1" applyFont="1" applyBorder="1" applyAlignment="1">
      <alignment horizontal="left" vertical="center" wrapText="1" indent="1"/>
    </xf>
    <xf numFmtId="0" fontId="8" fillId="0" borderId="32" xfId="1" applyFont="1" applyBorder="1" applyAlignment="1">
      <alignment horizontal="left" vertical="center" wrapText="1" indent="1"/>
    </xf>
    <xf numFmtId="0" fontId="7" fillId="0" borderId="33" xfId="1" quotePrefix="1" applyFont="1" applyBorder="1" applyAlignment="1">
      <alignment horizontal="center" vertical="center"/>
    </xf>
    <xf numFmtId="0" fontId="7" fillId="0" borderId="34" xfId="1" quotePrefix="1" applyFont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8" fillId="0" borderId="37" xfId="1" applyFont="1" applyBorder="1" applyAlignment="1">
      <alignment horizontal="left" vertical="center" wrapText="1" indent="1"/>
    </xf>
    <xf numFmtId="0" fontId="8" fillId="0" borderId="7" xfId="1" applyFont="1" applyBorder="1" applyAlignment="1">
      <alignment horizontal="left" vertical="center" wrapText="1" indent="1"/>
    </xf>
    <xf numFmtId="0" fontId="7" fillId="0" borderId="8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1" fillId="0" borderId="5" xfId="1" applyBorder="1"/>
    <xf numFmtId="0" fontId="7" fillId="2" borderId="4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0" xfId="1" quotePrefix="1" applyAlignment="1">
      <alignment vertical="center"/>
    </xf>
  </cellXfs>
  <cellStyles count="2">
    <cellStyle name="標準" xfId="0" builtinId="0"/>
    <cellStyle name="標準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329565</xdr:colOff>
      <xdr:row>11</xdr:row>
      <xdr:rowOff>322580</xdr:rowOff>
    </xdr:from>
    <xdr:to xmlns:xdr="http://schemas.openxmlformats.org/drawingml/2006/spreadsheetDrawing">
      <xdr:col>6</xdr:col>
      <xdr:colOff>1270</xdr:colOff>
      <xdr:row>12</xdr:row>
      <xdr:rowOff>390525</xdr:rowOff>
    </xdr:to>
    <xdr:sp macro="" textlink="">
      <xdr:nvSpPr>
        <xdr:cNvPr id="4" name="Text Box 15"/>
        <xdr:cNvSpPr txBox="1">
          <a:spLocks noChangeArrowheads="1"/>
        </xdr:cNvSpPr>
      </xdr:nvSpPr>
      <xdr:spPr>
        <a:xfrm>
          <a:off x="2887345" y="6149975"/>
          <a:ext cx="1484630" cy="479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850265</xdr:colOff>
      <xdr:row>10</xdr:row>
      <xdr:rowOff>354965</xdr:rowOff>
    </xdr:from>
    <xdr:to xmlns:xdr="http://schemas.openxmlformats.org/drawingml/2006/spreadsheetDrawing">
      <xdr:col>15</xdr:col>
      <xdr:colOff>2393315</xdr:colOff>
      <xdr:row>12</xdr:row>
      <xdr:rowOff>354965</xdr:rowOff>
    </xdr:to>
    <xdr:grpSp>
      <xdr:nvGrpSpPr>
        <xdr:cNvPr id="7" name="グループ化 6"/>
        <xdr:cNvGrpSpPr/>
      </xdr:nvGrpSpPr>
      <xdr:grpSpPr>
        <a:xfrm>
          <a:off x="11057890" y="5770880"/>
          <a:ext cx="3448050" cy="822960"/>
          <a:chOff x="7534453" y="4174875"/>
          <a:chExt cx="7843319" cy="1265659"/>
        </a:xfrm>
      </xdr:grpSpPr>
      <xdr:cxnSp macro="">
        <xdr:nvCxnSpPr>
          <xdr:cNvPr id="8" name="直線コネクタ 7"/>
          <xdr:cNvCxnSpPr>
            <a:stCxn id="9" idx="1"/>
          </xdr:cNvCxnSpPr>
        </xdr:nvCxnSpPr>
        <xdr:spPr>
          <a:xfrm flipH="1">
            <a:off x="7534453" y="4715580"/>
            <a:ext cx="347050" cy="724954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9" name="テキスト ボックス 8"/>
          <xdr:cNvSpPr txBox="1"/>
        </xdr:nvSpPr>
        <xdr:spPr>
          <a:xfrm>
            <a:off x="7881503" y="4174875"/>
            <a:ext cx="7496269" cy="1081408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24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：その他スポーツ」、「Ｅ：その他」</a:t>
            </a:r>
            <a:r>
              <a:rPr kumimoji="1" lang="ja-JP" altLang="en-US" sz="900"/>
              <a:t>を選択した場合は、</a:t>
            </a:r>
            <a:endParaRPr kumimoji="1" lang="en-US" altLang="ja-JP" sz="9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/>
              <a:t>備考欄に具体的な種目、内容を記入</a:t>
            </a:r>
          </a:p>
        </xdr:txBody>
      </xdr:sp>
    </xdr:grpSp>
    <xdr:clientData/>
  </xdr:twoCellAnchor>
  <xdr:twoCellAnchor>
    <xdr:from xmlns:xdr="http://schemas.openxmlformats.org/drawingml/2006/spreadsheetDrawing">
      <xdr:col>13</xdr:col>
      <xdr:colOff>910590</xdr:colOff>
      <xdr:row>0</xdr:row>
      <xdr:rowOff>76200</xdr:rowOff>
    </xdr:from>
    <xdr:to xmlns:xdr="http://schemas.openxmlformats.org/drawingml/2006/spreadsheetDrawing">
      <xdr:col>15</xdr:col>
      <xdr:colOff>2421890</xdr:colOff>
      <xdr:row>5</xdr:row>
      <xdr:rowOff>79375</xdr:rowOff>
    </xdr:to>
    <xdr:sp macro="" textlink="">
      <xdr:nvSpPr>
        <xdr:cNvPr id="13" name="テキスト ボックス 12"/>
        <xdr:cNvSpPr txBox="1"/>
      </xdr:nvSpPr>
      <xdr:spPr>
        <a:xfrm>
          <a:off x="11118215" y="76200"/>
          <a:ext cx="3416300" cy="9842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 b="1">
              <a:latin typeface="+mn-ea"/>
              <a:ea typeface="+mn-ea"/>
            </a:rPr>
            <a:t>◇調査</a:t>
          </a:r>
          <a:r>
            <a:rPr kumimoji="1" lang="ja-JP" altLang="en-US" sz="1400" b="1">
              <a:latin typeface="+mn-ea"/>
              <a:ea typeface="+mn-ea"/>
            </a:rPr>
            <a:t>対象</a:t>
          </a:r>
          <a:r>
            <a:rPr kumimoji="1" lang="ja-JP" altLang="en-US" sz="1400" b="1">
              <a:latin typeface="+mn-ea"/>
              <a:ea typeface="+mn-ea"/>
            </a:rPr>
            <a:t>期間：</a:t>
          </a:r>
          <a:endParaRPr kumimoji="1" lang="en-US" altLang="ja-JP" sz="1400" b="1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令和７年１月１日～令和７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年12月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31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日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219075</xdr:colOff>
      <xdr:row>0</xdr:row>
      <xdr:rowOff>122555</xdr:rowOff>
    </xdr:from>
    <xdr:to xmlns:xdr="http://schemas.openxmlformats.org/drawingml/2006/spreadsheetDrawing">
      <xdr:col>5</xdr:col>
      <xdr:colOff>800735</xdr:colOff>
      <xdr:row>3</xdr:row>
      <xdr:rowOff>30480</xdr:rowOff>
    </xdr:to>
    <xdr:sp macro="" textlink="">
      <xdr:nvSpPr>
        <xdr:cNvPr id="14" name="テキスト ボックス 9"/>
        <xdr:cNvSpPr txBox="1">
          <a:spLocks noChangeArrowheads="1"/>
        </xdr:cNvSpPr>
      </xdr:nvSpPr>
      <xdr:spPr>
        <a:xfrm>
          <a:off x="219075" y="122555"/>
          <a:ext cx="3139440" cy="555625"/>
        </a:xfrm>
        <a:prstGeom prst="rect">
          <a:avLst/>
        </a:prstGeom>
        <a:solidFill>
          <a:srgbClr val="FFFFFF"/>
        </a:solidFill>
        <a:ln w="15875">
          <a:solidFill>
            <a:sysClr val="windowText" lastClr="000000"/>
          </a:solidFill>
        </a:ln>
      </xdr:spPr>
      <xdr:txBody>
        <a:bodyPr vertOverflow="clip" horzOverflow="overflow" wrap="square" lIns="33337" tIns="7937" rIns="7937" bIns="7937" anchor="ctr" upright="1"/>
        <a:lstStyle/>
        <a:p>
          <a:pPr algn="ctr">
            <a:lnSpc>
              <a:spcPts val="1875"/>
            </a:lnSpc>
          </a:pP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様式2</a:t>
          </a: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‐1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ctr">
            <a:lnSpc>
              <a:spcPts val="1875"/>
            </a:lnSpc>
          </a:pP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小学校用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 xmlns:xdr="http://schemas.openxmlformats.org/drawingml/2006/spreadsheetDrawing">
      <xdr:col>0</xdr:col>
      <xdr:colOff>208280</xdr:colOff>
      <xdr:row>3</xdr:row>
      <xdr:rowOff>90170</xdr:rowOff>
    </xdr:from>
    <xdr:to xmlns:xdr="http://schemas.openxmlformats.org/drawingml/2006/spreadsheetDrawing">
      <xdr:col>14</xdr:col>
      <xdr:colOff>129540</xdr:colOff>
      <xdr:row>7</xdr:row>
      <xdr:rowOff>5080</xdr:rowOff>
    </xdr:to>
    <xdr:sp macro="" textlink="">
      <xdr:nvSpPr>
        <xdr:cNvPr id="15" name="テキスト ボックス 10"/>
        <xdr:cNvSpPr txBox="1">
          <a:spLocks noChangeArrowheads="1"/>
        </xdr:cNvSpPr>
      </xdr:nvSpPr>
      <xdr:spPr>
        <a:xfrm>
          <a:off x="208280" y="737870"/>
          <a:ext cx="11081385" cy="334391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tIns="107950" bIns="107950" anchor="t" upright="1"/>
        <a:lstStyle/>
        <a:p>
          <a:pPr algn="l">
            <a:lnSpc>
              <a:spcPts val="17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◇おねがい◇</a:t>
          </a:r>
          <a:endParaRPr lang="ja-JP" altLang="en-US" sz="12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この調査は学習旅行とスポーツ合宿等の宿泊実態を把握することにより、より一層の誘致促進を図るために実施するものです。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ご回答頂いた調査内容は、統計以外に使用されることはありません。また、調査内容の詳細につきましては守秘義務を厳守いたします。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御多忙中、大変恐縮ですが、御協力をお願い致します。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◇調査内容◇</a:t>
          </a:r>
          <a:endParaRPr lang="ja-JP" altLang="en-US" sz="12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・学習旅行実態調査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学習旅行の目的で県内を訪れた小学校・中学校・高等学校の児童・生徒数、受入時期及び目的等を調査します。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（学校が特定できる修学旅行・林間学校・移動教室・合宿・特別授業などを対象）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・スポーツ合宿等受入実態調査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合宿目的で県内を利用した小学生・中学生・高等学校の児童・生徒数や受入時期及び合宿の種目を調査します。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さらに、ゼミやサークル、クラブの活動で貴施設を利用した大学生（短大生、専門学校生等を含む）・社会人等についても調査対象とします。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※国内外、県内外を問わず、学校・団体が特定できる修学旅行・林間学校・合宿・特別授業などを回答してください。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Calibri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※食事のみ（日帰り）の場合は、記入不要です。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Calibri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◆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別紙「調査に関する留意事項」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もご確認のうえ、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ご記入をお願いします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329565</xdr:colOff>
      <xdr:row>11</xdr:row>
      <xdr:rowOff>322580</xdr:rowOff>
    </xdr:from>
    <xdr:to xmlns:xdr="http://schemas.openxmlformats.org/drawingml/2006/spreadsheetDrawing">
      <xdr:col>6</xdr:col>
      <xdr:colOff>1270</xdr:colOff>
      <xdr:row>12</xdr:row>
      <xdr:rowOff>390525</xdr:rowOff>
    </xdr:to>
    <xdr:sp macro="" textlink="">
      <xdr:nvSpPr>
        <xdr:cNvPr id="2" name="Text Box 15"/>
        <xdr:cNvSpPr txBox="1">
          <a:spLocks noChangeArrowheads="1"/>
        </xdr:cNvSpPr>
      </xdr:nvSpPr>
      <xdr:spPr>
        <a:xfrm>
          <a:off x="2887345" y="6149975"/>
          <a:ext cx="1484630" cy="479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850265</xdr:colOff>
      <xdr:row>10</xdr:row>
      <xdr:rowOff>354965</xdr:rowOff>
    </xdr:from>
    <xdr:to xmlns:xdr="http://schemas.openxmlformats.org/drawingml/2006/spreadsheetDrawing">
      <xdr:col>15</xdr:col>
      <xdr:colOff>2393315</xdr:colOff>
      <xdr:row>12</xdr:row>
      <xdr:rowOff>354965</xdr:rowOff>
    </xdr:to>
    <xdr:grpSp>
      <xdr:nvGrpSpPr>
        <xdr:cNvPr id="4" name="グループ化 6"/>
        <xdr:cNvGrpSpPr/>
      </xdr:nvGrpSpPr>
      <xdr:grpSpPr>
        <a:xfrm>
          <a:off x="11057890" y="5770880"/>
          <a:ext cx="3448050" cy="822960"/>
          <a:chOff x="7534453" y="4174875"/>
          <a:chExt cx="7843319" cy="1265659"/>
        </a:xfrm>
      </xdr:grpSpPr>
      <xdr:cxnSp macro="">
        <xdr:nvCxnSpPr>
          <xdr:cNvPr id="5" name="直線コネクタ 7"/>
          <xdr:cNvCxnSpPr>
            <a:stCxn id="6" idx="1"/>
          </xdr:cNvCxnSpPr>
        </xdr:nvCxnSpPr>
        <xdr:spPr>
          <a:xfrm flipH="1">
            <a:off x="7534453" y="4715580"/>
            <a:ext cx="347050" cy="724954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6" name="テキスト ボックス 8"/>
          <xdr:cNvSpPr txBox="1"/>
        </xdr:nvSpPr>
        <xdr:spPr>
          <a:xfrm>
            <a:off x="7881503" y="4174875"/>
            <a:ext cx="7496269" cy="1081408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24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：その他スポーツ」、「Ｅ：その他」</a:t>
            </a:r>
            <a:r>
              <a:rPr kumimoji="1" lang="ja-JP" altLang="en-US" sz="900"/>
              <a:t>を選択した場合は、</a:t>
            </a:r>
            <a:endParaRPr kumimoji="1" lang="en-US" altLang="ja-JP" sz="9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/>
              <a:t>備考欄に具体的な種目、内容を記入</a:t>
            </a:r>
          </a:p>
        </xdr:txBody>
      </xdr:sp>
    </xdr:grpSp>
    <xdr:clientData/>
  </xdr:twoCellAnchor>
  <xdr:twoCellAnchor>
    <xdr:from xmlns:xdr="http://schemas.openxmlformats.org/drawingml/2006/spreadsheetDrawing">
      <xdr:col>13</xdr:col>
      <xdr:colOff>910590</xdr:colOff>
      <xdr:row>0</xdr:row>
      <xdr:rowOff>76200</xdr:rowOff>
    </xdr:from>
    <xdr:to xmlns:xdr="http://schemas.openxmlformats.org/drawingml/2006/spreadsheetDrawing">
      <xdr:col>15</xdr:col>
      <xdr:colOff>2421890</xdr:colOff>
      <xdr:row>5</xdr:row>
      <xdr:rowOff>125095</xdr:rowOff>
    </xdr:to>
    <xdr:sp macro="" textlink="">
      <xdr:nvSpPr>
        <xdr:cNvPr id="7" name="テキスト ボックス 12"/>
        <xdr:cNvSpPr txBox="1"/>
      </xdr:nvSpPr>
      <xdr:spPr>
        <a:xfrm>
          <a:off x="11118215" y="76200"/>
          <a:ext cx="3416300" cy="10299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 b="1">
              <a:latin typeface="+mn-ea"/>
              <a:ea typeface="+mn-ea"/>
            </a:rPr>
            <a:t>◇調査</a:t>
          </a:r>
          <a:r>
            <a:rPr kumimoji="1" lang="ja-JP" altLang="en-US" sz="1400" b="1">
              <a:latin typeface="+mn-ea"/>
              <a:ea typeface="+mn-ea"/>
            </a:rPr>
            <a:t>対象</a:t>
          </a:r>
          <a:r>
            <a:rPr kumimoji="1" lang="ja-JP" altLang="en-US" sz="1400" b="1">
              <a:latin typeface="+mn-ea"/>
              <a:ea typeface="+mn-ea"/>
            </a:rPr>
            <a:t>期間：</a:t>
          </a:r>
          <a:endParaRPr kumimoji="1" lang="en-US" altLang="ja-JP" sz="1400" b="1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令和７年１月１日～令和７年12月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31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日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 xmlns:xdr="http://schemas.openxmlformats.org/drawingml/2006/spreadsheetDrawing">
      <xdr:col>0</xdr:col>
      <xdr:colOff>208280</xdr:colOff>
      <xdr:row>3</xdr:row>
      <xdr:rowOff>90170</xdr:rowOff>
    </xdr:from>
    <xdr:to xmlns:xdr="http://schemas.openxmlformats.org/drawingml/2006/spreadsheetDrawing">
      <xdr:col>14</xdr:col>
      <xdr:colOff>129540</xdr:colOff>
      <xdr:row>7</xdr:row>
      <xdr:rowOff>5080</xdr:rowOff>
    </xdr:to>
    <xdr:sp macro="" textlink="">
      <xdr:nvSpPr>
        <xdr:cNvPr id="9" name="テキスト ボックス 10"/>
        <xdr:cNvSpPr txBox="1">
          <a:spLocks noChangeArrowheads="1"/>
        </xdr:cNvSpPr>
      </xdr:nvSpPr>
      <xdr:spPr>
        <a:xfrm>
          <a:off x="208280" y="737870"/>
          <a:ext cx="11081385" cy="334391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tIns="107950" bIns="107950" anchor="t" upright="1"/>
        <a:lstStyle/>
        <a:p>
          <a:pPr algn="l">
            <a:lnSpc>
              <a:spcPts val="17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◇おねがい◇</a:t>
          </a:r>
          <a:endParaRPr lang="ja-JP" altLang="en-US" sz="12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この調査は学習旅行とスポーツ合宿等の宿泊実態を把握することにより、より一層の誘致促進を図るために実施するものです。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ご回答頂いた調査内容は、統計以外に使用されることはありません。また、調査内容の詳細につきましては守秘義務を厳守いたします。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御多忙中、大変恐縮ですが、御協力をお願い致します。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◇調査内容◇</a:t>
          </a:r>
          <a:endParaRPr lang="ja-JP" altLang="en-US" sz="12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・学習旅行実態調査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学習旅行の目的で県内を訪れた小学校・中学校・高等学校の児童・生徒数、受入時期及び目的等を調査します。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（学校が特定できる修学旅行・林間学校・移動教室・合宿・特別授業などを対象）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・スポーツ合宿等受入実態調査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合宿目的で県内を利用した小学生・中学生・高等学校の児童・生徒数や受入時期及び合宿の種目を調査します。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さらに、ゼミやサークル、クラブの活動で貴施設を利用した大学生（短大生、専門学校生等を含む）・社会人等についても調査対象とします。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※国内外、県内外を問わず、学校・団体が特定できる修学旅行・林間学校・合宿・特別授業などを回答してください。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Calibri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※食事のみ（日帰り）の場合は、記入不要です。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Calibri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◆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別紙「調査に関する留意事項」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もご確認のうえ、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ご記入をお願いします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11430</xdr:colOff>
      <xdr:row>0</xdr:row>
      <xdr:rowOff>78740</xdr:rowOff>
    </xdr:from>
    <xdr:to xmlns:xdr="http://schemas.openxmlformats.org/drawingml/2006/spreadsheetDrawing">
      <xdr:col>5</xdr:col>
      <xdr:colOff>815340</xdr:colOff>
      <xdr:row>3</xdr:row>
      <xdr:rowOff>38100</xdr:rowOff>
    </xdr:to>
    <xdr:sp macro="" textlink="">
      <xdr:nvSpPr>
        <xdr:cNvPr id="10" name="テキスト ボックス 9"/>
        <xdr:cNvSpPr txBox="1">
          <a:spLocks noChangeArrowheads="1"/>
        </xdr:cNvSpPr>
      </xdr:nvSpPr>
      <xdr:spPr>
        <a:xfrm>
          <a:off x="240030" y="78740"/>
          <a:ext cx="3133090" cy="607060"/>
        </a:xfrm>
        <a:prstGeom prst="rect">
          <a:avLst/>
        </a:prstGeom>
        <a:solidFill>
          <a:srgbClr val="FFFFFF"/>
        </a:solidFill>
        <a:ln w="15875">
          <a:solidFill>
            <a:sysClr val="windowText" lastClr="000000"/>
          </a:solidFill>
        </a:ln>
      </xdr:spPr>
      <xdr:txBody>
        <a:bodyPr vertOverflow="clip" horzOverflow="overflow" wrap="square" lIns="33337" tIns="7937" rIns="7937" bIns="7937" anchor="ctr" upright="1"/>
        <a:lstStyle/>
        <a:p>
          <a:pPr algn="ctr">
            <a:lnSpc>
              <a:spcPts val="1875"/>
            </a:lnSpc>
          </a:pP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様式2</a:t>
          </a: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‐2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ctr">
            <a:lnSpc>
              <a:spcPts val="1875"/>
            </a:lnSpc>
          </a:pP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中学校用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329565</xdr:colOff>
      <xdr:row>11</xdr:row>
      <xdr:rowOff>322580</xdr:rowOff>
    </xdr:from>
    <xdr:to xmlns:xdr="http://schemas.openxmlformats.org/drawingml/2006/spreadsheetDrawing">
      <xdr:col>6</xdr:col>
      <xdr:colOff>1270</xdr:colOff>
      <xdr:row>12</xdr:row>
      <xdr:rowOff>390525</xdr:rowOff>
    </xdr:to>
    <xdr:sp macro="" textlink="">
      <xdr:nvSpPr>
        <xdr:cNvPr id="2" name="Text Box 15"/>
        <xdr:cNvSpPr txBox="1">
          <a:spLocks noChangeArrowheads="1"/>
        </xdr:cNvSpPr>
      </xdr:nvSpPr>
      <xdr:spPr>
        <a:xfrm>
          <a:off x="2887345" y="6149975"/>
          <a:ext cx="1484630" cy="479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850265</xdr:colOff>
      <xdr:row>10</xdr:row>
      <xdr:rowOff>354965</xdr:rowOff>
    </xdr:from>
    <xdr:to xmlns:xdr="http://schemas.openxmlformats.org/drawingml/2006/spreadsheetDrawing">
      <xdr:col>15</xdr:col>
      <xdr:colOff>2393315</xdr:colOff>
      <xdr:row>12</xdr:row>
      <xdr:rowOff>354965</xdr:rowOff>
    </xdr:to>
    <xdr:grpSp>
      <xdr:nvGrpSpPr>
        <xdr:cNvPr id="4" name="グループ化 6"/>
        <xdr:cNvGrpSpPr/>
      </xdr:nvGrpSpPr>
      <xdr:grpSpPr>
        <a:xfrm>
          <a:off x="11057890" y="5770880"/>
          <a:ext cx="3448050" cy="822960"/>
          <a:chOff x="7534453" y="4174875"/>
          <a:chExt cx="7843319" cy="1265659"/>
        </a:xfrm>
      </xdr:grpSpPr>
      <xdr:cxnSp macro="">
        <xdr:nvCxnSpPr>
          <xdr:cNvPr id="5" name="直線コネクタ 7"/>
          <xdr:cNvCxnSpPr>
            <a:stCxn id="6" idx="1"/>
          </xdr:cNvCxnSpPr>
        </xdr:nvCxnSpPr>
        <xdr:spPr>
          <a:xfrm flipH="1">
            <a:off x="7534453" y="4715580"/>
            <a:ext cx="347050" cy="724954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6" name="テキスト ボックス 8"/>
          <xdr:cNvSpPr txBox="1"/>
        </xdr:nvSpPr>
        <xdr:spPr>
          <a:xfrm>
            <a:off x="7881503" y="4174875"/>
            <a:ext cx="7496269" cy="1081408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24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：その他スポーツ」、「Ｅ：その他」</a:t>
            </a:r>
            <a:r>
              <a:rPr kumimoji="1" lang="ja-JP" altLang="en-US" sz="900"/>
              <a:t>を選択した場合は、</a:t>
            </a:r>
            <a:endParaRPr kumimoji="1" lang="en-US" altLang="ja-JP" sz="9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/>
              <a:t>備考欄に具体的な種目、内容を記入</a:t>
            </a:r>
          </a:p>
        </xdr:txBody>
      </xdr:sp>
    </xdr:grpSp>
    <xdr:clientData/>
  </xdr:twoCellAnchor>
  <xdr:twoCellAnchor>
    <xdr:from xmlns:xdr="http://schemas.openxmlformats.org/drawingml/2006/spreadsheetDrawing">
      <xdr:col>13</xdr:col>
      <xdr:colOff>910590</xdr:colOff>
      <xdr:row>0</xdr:row>
      <xdr:rowOff>76200</xdr:rowOff>
    </xdr:from>
    <xdr:to xmlns:xdr="http://schemas.openxmlformats.org/drawingml/2006/spreadsheetDrawing">
      <xdr:col>15</xdr:col>
      <xdr:colOff>2421890</xdr:colOff>
      <xdr:row>5</xdr:row>
      <xdr:rowOff>170180</xdr:rowOff>
    </xdr:to>
    <xdr:sp macro="" textlink="">
      <xdr:nvSpPr>
        <xdr:cNvPr id="7" name="テキスト ボックス 12"/>
        <xdr:cNvSpPr txBox="1"/>
      </xdr:nvSpPr>
      <xdr:spPr>
        <a:xfrm>
          <a:off x="11118215" y="76200"/>
          <a:ext cx="3416300" cy="10750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 b="1">
              <a:latin typeface="+mn-ea"/>
              <a:ea typeface="+mn-ea"/>
            </a:rPr>
            <a:t>◇調査</a:t>
          </a:r>
          <a:r>
            <a:rPr kumimoji="1" lang="ja-JP" altLang="en-US" sz="1400" b="1">
              <a:latin typeface="+mn-ea"/>
              <a:ea typeface="+mn-ea"/>
            </a:rPr>
            <a:t>対象</a:t>
          </a:r>
          <a:r>
            <a:rPr kumimoji="1" lang="ja-JP" altLang="en-US" sz="1400" b="1">
              <a:latin typeface="+mn-ea"/>
              <a:ea typeface="+mn-ea"/>
            </a:rPr>
            <a:t>期間：</a:t>
          </a:r>
          <a:endParaRPr kumimoji="1" lang="en-US" altLang="ja-JP" sz="1400" b="1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令和７年１月１日～令和７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年12月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31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日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 xmlns:xdr="http://schemas.openxmlformats.org/drawingml/2006/spreadsheetDrawing">
      <xdr:col>0</xdr:col>
      <xdr:colOff>208280</xdr:colOff>
      <xdr:row>3</xdr:row>
      <xdr:rowOff>90170</xdr:rowOff>
    </xdr:from>
    <xdr:to xmlns:xdr="http://schemas.openxmlformats.org/drawingml/2006/spreadsheetDrawing">
      <xdr:col>14</xdr:col>
      <xdr:colOff>129540</xdr:colOff>
      <xdr:row>7</xdr:row>
      <xdr:rowOff>5080</xdr:rowOff>
    </xdr:to>
    <xdr:sp macro="" textlink="">
      <xdr:nvSpPr>
        <xdr:cNvPr id="9" name="テキスト ボックス 10"/>
        <xdr:cNvSpPr txBox="1">
          <a:spLocks noChangeArrowheads="1"/>
        </xdr:cNvSpPr>
      </xdr:nvSpPr>
      <xdr:spPr>
        <a:xfrm>
          <a:off x="208280" y="737870"/>
          <a:ext cx="11081385" cy="334391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tIns="107950" bIns="107950" anchor="t" upright="1"/>
        <a:lstStyle/>
        <a:p>
          <a:pPr algn="l">
            <a:lnSpc>
              <a:spcPts val="17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◇おねがい◇</a:t>
          </a:r>
          <a:endParaRPr lang="ja-JP" altLang="en-US" sz="12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この調査は学習旅行とスポーツ合宿等の宿泊実態を把握することにより、より一層の誘致促進を図るために実施するものです。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ご回答頂いた調査内容は、統計以外に使用されることはありません。また、調査内容の詳細につきましては守秘義務を厳守いたします。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御多忙中、大変恐縮ですが、御協力をお願い致します。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◇調査内容◇</a:t>
          </a:r>
          <a:endParaRPr lang="ja-JP" altLang="en-US" sz="12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・学習旅行実態調査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学習旅行の目的で県内を訪れた小学校・中学校・高等学校の児童・生徒数、受入時期及び目的等を調査します。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（学校が特定できる修学旅行・林間学校・移動教室・合宿・特別授業などを対象）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・スポーツ合宿等受入実態調査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合宿目的で県内を利用した小学生・中学生・高等学校の児童・生徒数や受入時期及び合宿の種目を調査します。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さらに、ゼミやサークル、クラブの活動で貴施設を利用した大学生（短大生、専門学校生等を含む）・社会人等についても調査対象とします。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※国内外、県内外を問わず、学校・団体が特定できる修学旅行・林間学校・合宿・特別授業などを回答してください。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Calibri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※食事のみ（日帰り）の場合は、記入不要です。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Calibri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◆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別紙「調査に関する留意事項」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もご確認のうえ、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ご記入をお願いします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22860</xdr:colOff>
      <xdr:row>0</xdr:row>
      <xdr:rowOff>135255</xdr:rowOff>
    </xdr:from>
    <xdr:to xmlns:xdr="http://schemas.openxmlformats.org/drawingml/2006/spreadsheetDrawing">
      <xdr:col>5</xdr:col>
      <xdr:colOff>826135</xdr:colOff>
      <xdr:row>3</xdr:row>
      <xdr:rowOff>85725</xdr:rowOff>
    </xdr:to>
    <xdr:sp macro="" textlink="">
      <xdr:nvSpPr>
        <xdr:cNvPr id="10" name="テキスト ボックス 9"/>
        <xdr:cNvSpPr txBox="1">
          <a:spLocks noChangeArrowheads="1"/>
        </xdr:cNvSpPr>
      </xdr:nvSpPr>
      <xdr:spPr>
        <a:xfrm>
          <a:off x="251460" y="135255"/>
          <a:ext cx="3132455" cy="598170"/>
        </a:xfrm>
        <a:prstGeom prst="rect">
          <a:avLst/>
        </a:prstGeom>
        <a:solidFill>
          <a:srgbClr val="FFFFFF"/>
        </a:solidFill>
        <a:ln w="15875">
          <a:solidFill>
            <a:sysClr val="windowText" lastClr="000000"/>
          </a:solidFill>
        </a:ln>
      </xdr:spPr>
      <xdr:txBody>
        <a:bodyPr vertOverflow="clip" horzOverflow="overflow" wrap="square" lIns="33337" tIns="7937" rIns="7937" bIns="7937" anchor="ctr" upright="1"/>
        <a:lstStyle/>
        <a:p>
          <a:pPr algn="ctr">
            <a:lnSpc>
              <a:spcPts val="1875"/>
            </a:lnSpc>
          </a:pP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様式2</a:t>
          </a: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‐3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ctr">
            <a:lnSpc>
              <a:spcPts val="1875"/>
            </a:lnSpc>
          </a:pP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高等学校用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329565</xdr:colOff>
      <xdr:row>11</xdr:row>
      <xdr:rowOff>322580</xdr:rowOff>
    </xdr:from>
    <xdr:to xmlns:xdr="http://schemas.openxmlformats.org/drawingml/2006/spreadsheetDrawing">
      <xdr:col>6</xdr:col>
      <xdr:colOff>1270</xdr:colOff>
      <xdr:row>12</xdr:row>
      <xdr:rowOff>390525</xdr:rowOff>
    </xdr:to>
    <xdr:sp macro="" textlink="">
      <xdr:nvSpPr>
        <xdr:cNvPr id="2" name="Text Box 15"/>
        <xdr:cNvSpPr txBox="1">
          <a:spLocks noChangeArrowheads="1"/>
        </xdr:cNvSpPr>
      </xdr:nvSpPr>
      <xdr:spPr>
        <a:xfrm>
          <a:off x="2887345" y="6149975"/>
          <a:ext cx="1484630" cy="479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850265</xdr:colOff>
      <xdr:row>10</xdr:row>
      <xdr:rowOff>354965</xdr:rowOff>
    </xdr:from>
    <xdr:to xmlns:xdr="http://schemas.openxmlformats.org/drawingml/2006/spreadsheetDrawing">
      <xdr:col>15</xdr:col>
      <xdr:colOff>2393315</xdr:colOff>
      <xdr:row>12</xdr:row>
      <xdr:rowOff>354965</xdr:rowOff>
    </xdr:to>
    <xdr:grpSp>
      <xdr:nvGrpSpPr>
        <xdr:cNvPr id="4" name="グループ化 6"/>
        <xdr:cNvGrpSpPr/>
      </xdr:nvGrpSpPr>
      <xdr:grpSpPr>
        <a:xfrm>
          <a:off x="11057890" y="5770880"/>
          <a:ext cx="3448050" cy="822960"/>
          <a:chOff x="7534453" y="4174875"/>
          <a:chExt cx="7843319" cy="1265659"/>
        </a:xfrm>
      </xdr:grpSpPr>
      <xdr:cxnSp macro="">
        <xdr:nvCxnSpPr>
          <xdr:cNvPr id="5" name="直線コネクタ 7"/>
          <xdr:cNvCxnSpPr>
            <a:stCxn id="6" idx="1"/>
          </xdr:cNvCxnSpPr>
        </xdr:nvCxnSpPr>
        <xdr:spPr>
          <a:xfrm flipH="1">
            <a:off x="7534453" y="4715580"/>
            <a:ext cx="347050" cy="724954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6" name="テキスト ボックス 8"/>
          <xdr:cNvSpPr txBox="1"/>
        </xdr:nvSpPr>
        <xdr:spPr>
          <a:xfrm>
            <a:off x="7881503" y="4174875"/>
            <a:ext cx="7496269" cy="1081408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24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：その他スポーツ」、「Ｅ：その他」</a:t>
            </a:r>
            <a:r>
              <a:rPr kumimoji="1" lang="ja-JP" altLang="en-US" sz="900"/>
              <a:t>を選択した場合は、</a:t>
            </a:r>
            <a:endParaRPr kumimoji="1" lang="en-US" altLang="ja-JP" sz="9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defRPr/>
            </a:pPr>
            <a:r>
              <a:rPr kumimoji="1" lang="ja-JP" altLang="en-US" sz="900"/>
              <a:t>備考欄に具体的な種目、内容を記入</a:t>
            </a:r>
          </a:p>
        </xdr:txBody>
      </xdr:sp>
    </xdr:grpSp>
    <xdr:clientData/>
  </xdr:twoCellAnchor>
  <xdr:twoCellAnchor>
    <xdr:from xmlns:xdr="http://schemas.openxmlformats.org/drawingml/2006/spreadsheetDrawing">
      <xdr:col>13</xdr:col>
      <xdr:colOff>910590</xdr:colOff>
      <xdr:row>0</xdr:row>
      <xdr:rowOff>76200</xdr:rowOff>
    </xdr:from>
    <xdr:to xmlns:xdr="http://schemas.openxmlformats.org/drawingml/2006/spreadsheetDrawing">
      <xdr:col>15</xdr:col>
      <xdr:colOff>2421890</xdr:colOff>
      <xdr:row>5</xdr:row>
      <xdr:rowOff>79375</xdr:rowOff>
    </xdr:to>
    <xdr:sp macro="" textlink="">
      <xdr:nvSpPr>
        <xdr:cNvPr id="7" name="テキスト ボックス 12"/>
        <xdr:cNvSpPr txBox="1"/>
      </xdr:nvSpPr>
      <xdr:spPr>
        <a:xfrm>
          <a:off x="11118215" y="76200"/>
          <a:ext cx="3416300" cy="9842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 b="1">
              <a:latin typeface="+mn-ea"/>
              <a:ea typeface="+mn-ea"/>
            </a:rPr>
            <a:t>◇調査</a:t>
          </a:r>
          <a:r>
            <a:rPr kumimoji="1" lang="ja-JP" altLang="en-US" sz="1400" b="1">
              <a:latin typeface="+mn-ea"/>
              <a:ea typeface="+mn-ea"/>
            </a:rPr>
            <a:t>対象</a:t>
          </a:r>
          <a:r>
            <a:rPr kumimoji="1" lang="ja-JP" altLang="en-US" sz="1400" b="1">
              <a:latin typeface="+mn-ea"/>
              <a:ea typeface="+mn-ea"/>
            </a:rPr>
            <a:t>期間：</a:t>
          </a:r>
          <a:endParaRPr kumimoji="1" lang="en-US" altLang="ja-JP" sz="1400" b="1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令和７年１月１日～令和７年12月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31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日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 xmlns:xdr="http://schemas.openxmlformats.org/drawingml/2006/spreadsheetDrawing">
      <xdr:col>0</xdr:col>
      <xdr:colOff>208280</xdr:colOff>
      <xdr:row>3</xdr:row>
      <xdr:rowOff>90170</xdr:rowOff>
    </xdr:from>
    <xdr:to xmlns:xdr="http://schemas.openxmlformats.org/drawingml/2006/spreadsheetDrawing">
      <xdr:col>14</xdr:col>
      <xdr:colOff>129540</xdr:colOff>
      <xdr:row>7</xdr:row>
      <xdr:rowOff>5080</xdr:rowOff>
    </xdr:to>
    <xdr:sp macro="" textlink="">
      <xdr:nvSpPr>
        <xdr:cNvPr id="9" name="テキスト ボックス 10"/>
        <xdr:cNvSpPr txBox="1">
          <a:spLocks noChangeArrowheads="1"/>
        </xdr:cNvSpPr>
      </xdr:nvSpPr>
      <xdr:spPr>
        <a:xfrm>
          <a:off x="208280" y="737870"/>
          <a:ext cx="11081385" cy="334391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tIns="107950" bIns="107950" anchor="t" upright="1"/>
        <a:lstStyle/>
        <a:p>
          <a:pPr algn="l">
            <a:lnSpc>
              <a:spcPts val="17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◇おねがい◇</a:t>
          </a:r>
          <a:endParaRPr lang="ja-JP" altLang="en-US" sz="12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この調査は学習旅行とスポーツ合宿等の宿泊実態を把握することにより、より一層の誘致促進を図るために実施するものです。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ご回答頂いた調査内容は、統計以外に使用されることはありません。また、調査内容の詳細につきましては守秘義務を厳守いたします。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御多忙中、大変恐縮ですが、御協力をお願い致します。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◇調査内容◇</a:t>
          </a:r>
          <a:endParaRPr lang="ja-JP" altLang="en-US" sz="12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・学習旅行実態調査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学習旅行の目的で県内を訪れた小学校・中学校・高等学校の児童・生徒数、受入時期及び目的等を調査します。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（学校が特定できる修学旅行・林間学校・移動教室・合宿・特別授業などを対象）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・スポーツ合宿等受入実態調査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合宿目的で県内を利用した小学生・中学生・高等学校の児童・生徒数や受入時期及び合宿の種目を調査します。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 さらに、ゼミやサークル、クラブの活動で貴施設を利用した大学生（短大生、専門学校生等を含む）・社会人等についても調査対象とします。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※国内外、県内外を問わず、学校・団体が特定できる修学旅行・林間学校・合宿・特別授業などを回答してください。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Calibri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※食事のみ（日帰り）の場合は、記入不要です。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Calibri"/>
          </a:endParaRPr>
        </a:p>
        <a:p>
          <a:pPr algn="l">
            <a:lnSpc>
              <a:spcPts val="18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◆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別紙「調査に関する留意事項」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もご確認のうえ、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ご記入をお願いします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20320</xdr:colOff>
      <xdr:row>0</xdr:row>
      <xdr:rowOff>135255</xdr:rowOff>
    </xdr:from>
    <xdr:to xmlns:xdr="http://schemas.openxmlformats.org/drawingml/2006/spreadsheetDrawing">
      <xdr:col>6</xdr:col>
      <xdr:colOff>142875</xdr:colOff>
      <xdr:row>3</xdr:row>
      <xdr:rowOff>75565</xdr:rowOff>
    </xdr:to>
    <xdr:sp macro="" textlink="">
      <xdr:nvSpPr>
        <xdr:cNvPr id="10" name="テキスト ボックス 9"/>
        <xdr:cNvSpPr txBox="1">
          <a:spLocks noChangeArrowheads="1"/>
        </xdr:cNvSpPr>
      </xdr:nvSpPr>
      <xdr:spPr>
        <a:xfrm>
          <a:off x="248920" y="135255"/>
          <a:ext cx="4264660" cy="588010"/>
        </a:xfrm>
        <a:prstGeom prst="rect">
          <a:avLst/>
        </a:prstGeom>
        <a:solidFill>
          <a:srgbClr val="FFFFFF"/>
        </a:solidFill>
        <a:ln w="15875">
          <a:solidFill>
            <a:sysClr val="windowText" lastClr="000000"/>
          </a:solidFill>
        </a:ln>
      </xdr:spPr>
      <xdr:txBody>
        <a:bodyPr vertOverflow="clip" horzOverflow="overflow" wrap="square" lIns="33337" tIns="7937" rIns="7937" bIns="7937" anchor="ctr" upright="1"/>
        <a:lstStyle/>
        <a:p>
          <a:pPr algn="ctr">
            <a:lnSpc>
              <a:spcPts val="1875"/>
            </a:lnSpc>
          </a:pP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様式2</a:t>
          </a: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‐4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ctr">
            <a:lnSpc>
              <a:spcPts val="187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大学・企業・地域のクラブ活動用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P31"/>
  <sheetViews>
    <sheetView showGridLines="0" tabSelected="1" view="pageBreakPreview" zoomScale="85" zoomScaleSheetLayoutView="85" workbookViewId="0">
      <selection sqref="A1:P1"/>
    </sheetView>
  </sheetViews>
  <sheetFormatPr defaultRowHeight="13.2"/>
  <cols>
    <col min="1" max="1" width="3" style="1" customWidth="1"/>
    <col min="2" max="2" width="6.796875" style="1" customWidth="1"/>
    <col min="3" max="3" width="9.796875" style="1" hidden="1" customWidth="1"/>
    <col min="4" max="4" width="7.3984375" style="1" hidden="1" customWidth="1"/>
    <col min="5" max="5" width="6.59765625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10.75" style="1" customWidth="1"/>
    <col min="13" max="13" width="11.3984375" style="1" customWidth="1"/>
    <col min="14" max="15" width="12.5" style="1" customWidth="1"/>
    <col min="16" max="16" width="32" style="1" customWidth="1"/>
    <col min="17" max="17" width="3.19921875" style="1" customWidth="1"/>
    <col min="18" max="18" width="3.296875" style="1" customWidth="1"/>
    <col min="19" max="16384" width="8.796875" style="1" customWidth="1"/>
  </cols>
  <sheetData>
    <row r="1" spans="1:16" ht="23.25" customHeight="1">
      <c r="A1" s="2" t="s">
        <v>154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 customHeight="1">
      <c r="A2" s="2" t="s">
        <v>129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.5" customHeight="1"/>
    <row r="4" spans="1:16" ht="7.5" customHeight="1"/>
    <row r="5" spans="1:16" ht="18.75" customHeight="1"/>
    <row r="6" spans="1:16" ht="18.75" customHeight="1"/>
    <row r="7" spans="1:16" ht="225" customHeight="1"/>
    <row r="8" spans="1:16" ht="48" customHeight="1">
      <c r="B8" s="3" t="s">
        <v>9</v>
      </c>
      <c r="C8" s="9"/>
      <c r="D8" s="9"/>
      <c r="E8" s="9"/>
      <c r="F8" s="17" t="s">
        <v>13</v>
      </c>
      <c r="G8" s="25" t="s">
        <v>16</v>
      </c>
      <c r="H8" s="25"/>
      <c r="I8" s="36" t="s">
        <v>17</v>
      </c>
      <c r="J8" s="42" t="s">
        <v>20</v>
      </c>
      <c r="K8" s="48" t="s">
        <v>21</v>
      </c>
      <c r="L8" s="48" t="s">
        <v>12</v>
      </c>
      <c r="M8" s="55" t="s">
        <v>26</v>
      </c>
      <c r="N8" s="63" t="s">
        <v>27</v>
      </c>
      <c r="O8" s="70" t="s">
        <v>29</v>
      </c>
      <c r="P8" s="77"/>
    </row>
    <row r="9" spans="1:16" ht="20.25" customHeight="1">
      <c r="B9" s="3"/>
      <c r="C9" s="10" t="s">
        <v>30</v>
      </c>
      <c r="D9" s="10" t="s">
        <v>151</v>
      </c>
      <c r="E9" s="10" t="s">
        <v>152</v>
      </c>
      <c r="F9" s="18"/>
      <c r="G9" s="26" t="s">
        <v>31</v>
      </c>
      <c r="H9" s="31" t="s">
        <v>33</v>
      </c>
      <c r="I9" s="37" t="s">
        <v>34</v>
      </c>
      <c r="J9" s="37" t="s">
        <v>35</v>
      </c>
      <c r="K9" s="37" t="s">
        <v>37</v>
      </c>
      <c r="L9" s="50" t="s">
        <v>35</v>
      </c>
      <c r="M9" s="56" t="s">
        <v>39</v>
      </c>
      <c r="N9" s="64" t="s">
        <v>42</v>
      </c>
      <c r="O9" s="71"/>
      <c r="P9" s="37" t="s">
        <v>38</v>
      </c>
    </row>
    <row r="10" spans="1:16" ht="37.200000000000003" customHeight="1">
      <c r="B10" s="3"/>
      <c r="C10" s="11"/>
      <c r="D10" s="11"/>
      <c r="E10" s="11"/>
      <c r="F10" s="19"/>
      <c r="G10" s="27"/>
      <c r="H10" s="32"/>
      <c r="I10" s="38"/>
      <c r="J10" s="38"/>
      <c r="K10" s="38"/>
      <c r="L10" s="51"/>
      <c r="M10" s="57"/>
      <c r="N10" s="65"/>
      <c r="O10" s="72"/>
      <c r="P10" s="38"/>
    </row>
    <row r="11" spans="1:16" ht="32.4" customHeight="1">
      <c r="B11" s="4" t="s">
        <v>43</v>
      </c>
      <c r="C11" s="12"/>
      <c r="D11" s="12"/>
      <c r="E11" s="12"/>
      <c r="F11" s="20" t="s">
        <v>4</v>
      </c>
      <c r="G11" s="28" t="s">
        <v>0</v>
      </c>
      <c r="H11" s="28"/>
      <c r="I11" s="39">
        <v>5</v>
      </c>
      <c r="J11" s="43">
        <v>50</v>
      </c>
      <c r="K11" s="28">
        <v>3</v>
      </c>
      <c r="L11" s="28">
        <f t="shared" ref="L11:L23" si="0">J11*K11</f>
        <v>150</v>
      </c>
      <c r="M11" s="58">
        <v>1</v>
      </c>
      <c r="N11" s="66">
        <v>24</v>
      </c>
      <c r="O11" s="73" t="s">
        <v>14</v>
      </c>
      <c r="P11" s="78" t="s">
        <v>44</v>
      </c>
    </row>
    <row r="12" spans="1:16" ht="32.4" customHeight="1">
      <c r="B12" s="5"/>
      <c r="C12" s="13"/>
      <c r="D12" s="13"/>
      <c r="E12" s="13"/>
      <c r="F12" s="21" t="s">
        <v>3</v>
      </c>
      <c r="G12" s="29" t="s">
        <v>45</v>
      </c>
      <c r="H12" s="33" t="s">
        <v>47</v>
      </c>
      <c r="I12" s="40">
        <v>10</v>
      </c>
      <c r="J12" s="44">
        <v>20</v>
      </c>
      <c r="K12" s="21">
        <v>2</v>
      </c>
      <c r="L12" s="52">
        <f t="shared" si="0"/>
        <v>40</v>
      </c>
      <c r="M12" s="59">
        <v>3</v>
      </c>
      <c r="N12" s="66" t="s">
        <v>49</v>
      </c>
      <c r="O12" s="73"/>
      <c r="P12" s="78"/>
    </row>
    <row r="13" spans="1:16" ht="32.4" customHeight="1">
      <c r="B13" s="6"/>
      <c r="C13" s="14"/>
      <c r="D13" s="14"/>
      <c r="E13" s="14"/>
      <c r="F13" s="22"/>
      <c r="G13" s="30" t="s">
        <v>51</v>
      </c>
      <c r="H13" s="30"/>
      <c r="I13" s="41">
        <v>2</v>
      </c>
      <c r="J13" s="45">
        <v>50</v>
      </c>
      <c r="K13" s="49">
        <v>3</v>
      </c>
      <c r="L13" s="49">
        <f t="shared" si="0"/>
        <v>150</v>
      </c>
      <c r="M13" s="60">
        <v>4</v>
      </c>
      <c r="N13" s="67" t="s">
        <v>52</v>
      </c>
      <c r="O13" s="74"/>
      <c r="P13" s="79"/>
    </row>
    <row r="14" spans="1:16" ht="35" customHeight="1">
      <c r="B14" s="7">
        <v>1</v>
      </c>
      <c r="C14" s="15" t="e">
        <f>#REF!</f>
        <v>#REF!</v>
      </c>
      <c r="D14" s="15" t="e">
        <f>#REF!</f>
        <v>#REF!</v>
      </c>
      <c r="E14" s="15" t="e">
        <f>#REF!</f>
        <v>#REF!</v>
      </c>
      <c r="F14" s="23"/>
      <c r="G14" s="23"/>
      <c r="H14" s="34"/>
      <c r="I14" s="23"/>
      <c r="J14" s="46"/>
      <c r="K14" s="46"/>
      <c r="L14" s="53">
        <f t="shared" si="0"/>
        <v>0</v>
      </c>
      <c r="M14" s="61"/>
      <c r="N14" s="68"/>
      <c r="O14" s="75"/>
      <c r="P14" s="80"/>
    </row>
    <row r="15" spans="1:16" ht="35" customHeight="1">
      <c r="B15" s="8">
        <v>2</v>
      </c>
      <c r="C15" s="16" t="e">
        <f>#REF!</f>
        <v>#REF!</v>
      </c>
      <c r="D15" s="16" t="e">
        <f>#REF!</f>
        <v>#REF!</v>
      </c>
      <c r="E15" s="16" t="e">
        <f>#REF!</f>
        <v>#REF!</v>
      </c>
      <c r="F15" s="24"/>
      <c r="G15" s="24"/>
      <c r="H15" s="35"/>
      <c r="I15" s="24"/>
      <c r="J15" s="47"/>
      <c r="K15" s="47"/>
      <c r="L15" s="54">
        <f t="shared" si="0"/>
        <v>0</v>
      </c>
      <c r="M15" s="62"/>
      <c r="N15" s="69"/>
      <c r="O15" s="76"/>
      <c r="P15" s="81"/>
    </row>
    <row r="16" spans="1:16" ht="35" customHeight="1">
      <c r="B16" s="8">
        <v>3</v>
      </c>
      <c r="C16" s="16" t="e">
        <f>#REF!</f>
        <v>#REF!</v>
      </c>
      <c r="D16" s="16" t="e">
        <f>#REF!</f>
        <v>#REF!</v>
      </c>
      <c r="E16" s="16" t="e">
        <f>#REF!</f>
        <v>#REF!</v>
      </c>
      <c r="F16" s="24"/>
      <c r="G16" s="24"/>
      <c r="H16" s="35"/>
      <c r="I16" s="24"/>
      <c r="J16" s="47"/>
      <c r="K16" s="47"/>
      <c r="L16" s="54">
        <f t="shared" si="0"/>
        <v>0</v>
      </c>
      <c r="M16" s="62"/>
      <c r="N16" s="69"/>
      <c r="O16" s="76"/>
      <c r="P16" s="81"/>
    </row>
    <row r="17" spans="2:16" ht="35" customHeight="1">
      <c r="B17" s="8">
        <v>4</v>
      </c>
      <c r="C17" s="16" t="e">
        <f>#REF!</f>
        <v>#REF!</v>
      </c>
      <c r="D17" s="16" t="e">
        <f>#REF!</f>
        <v>#REF!</v>
      </c>
      <c r="E17" s="16" t="e">
        <f>#REF!</f>
        <v>#REF!</v>
      </c>
      <c r="F17" s="24"/>
      <c r="G17" s="24"/>
      <c r="H17" s="35"/>
      <c r="I17" s="24"/>
      <c r="J17" s="47"/>
      <c r="K17" s="47"/>
      <c r="L17" s="54">
        <f t="shared" si="0"/>
        <v>0</v>
      </c>
      <c r="M17" s="62"/>
      <c r="N17" s="69"/>
      <c r="O17" s="76"/>
      <c r="P17" s="81"/>
    </row>
    <row r="18" spans="2:16" ht="35" customHeight="1">
      <c r="B18" s="8">
        <v>5</v>
      </c>
      <c r="C18" s="16" t="e">
        <f>#REF!</f>
        <v>#REF!</v>
      </c>
      <c r="D18" s="16" t="e">
        <f>#REF!</f>
        <v>#REF!</v>
      </c>
      <c r="E18" s="16" t="e">
        <f>#REF!</f>
        <v>#REF!</v>
      </c>
      <c r="F18" s="24"/>
      <c r="G18" s="24"/>
      <c r="H18" s="35"/>
      <c r="I18" s="24"/>
      <c r="J18" s="47"/>
      <c r="K18" s="47"/>
      <c r="L18" s="54">
        <f t="shared" si="0"/>
        <v>0</v>
      </c>
      <c r="M18" s="62"/>
      <c r="N18" s="69"/>
      <c r="O18" s="76"/>
      <c r="P18" s="81"/>
    </row>
    <row r="19" spans="2:16" ht="35" customHeight="1">
      <c r="B19" s="8">
        <v>6</v>
      </c>
      <c r="C19" s="16" t="e">
        <f>#REF!</f>
        <v>#REF!</v>
      </c>
      <c r="D19" s="16" t="e">
        <f>#REF!</f>
        <v>#REF!</v>
      </c>
      <c r="E19" s="16" t="e">
        <f>#REF!</f>
        <v>#REF!</v>
      </c>
      <c r="F19" s="24"/>
      <c r="G19" s="24"/>
      <c r="H19" s="35"/>
      <c r="I19" s="24"/>
      <c r="J19" s="47"/>
      <c r="K19" s="47"/>
      <c r="L19" s="54">
        <f t="shared" si="0"/>
        <v>0</v>
      </c>
      <c r="M19" s="62"/>
      <c r="N19" s="69"/>
      <c r="O19" s="76"/>
      <c r="P19" s="81"/>
    </row>
    <row r="20" spans="2:16" ht="35" customHeight="1">
      <c r="B20" s="8">
        <v>7</v>
      </c>
      <c r="C20" s="16" t="e">
        <f>#REF!</f>
        <v>#REF!</v>
      </c>
      <c r="D20" s="16" t="e">
        <f>#REF!</f>
        <v>#REF!</v>
      </c>
      <c r="E20" s="16" t="e">
        <f>#REF!</f>
        <v>#REF!</v>
      </c>
      <c r="F20" s="24"/>
      <c r="G20" s="24"/>
      <c r="H20" s="35"/>
      <c r="I20" s="24"/>
      <c r="J20" s="47"/>
      <c r="K20" s="47"/>
      <c r="L20" s="54">
        <f t="shared" si="0"/>
        <v>0</v>
      </c>
      <c r="M20" s="62"/>
      <c r="N20" s="69"/>
      <c r="O20" s="76"/>
      <c r="P20" s="81"/>
    </row>
    <row r="21" spans="2:16" ht="35" customHeight="1">
      <c r="B21" s="8">
        <v>8</v>
      </c>
      <c r="C21" s="16" t="e">
        <f>#REF!</f>
        <v>#REF!</v>
      </c>
      <c r="D21" s="16" t="e">
        <f>#REF!</f>
        <v>#REF!</v>
      </c>
      <c r="E21" s="16" t="e">
        <f>#REF!</f>
        <v>#REF!</v>
      </c>
      <c r="F21" s="24"/>
      <c r="G21" s="24"/>
      <c r="H21" s="35"/>
      <c r="I21" s="24"/>
      <c r="J21" s="47"/>
      <c r="K21" s="47"/>
      <c r="L21" s="54">
        <f t="shared" si="0"/>
        <v>0</v>
      </c>
      <c r="M21" s="62"/>
      <c r="N21" s="69"/>
      <c r="O21" s="76"/>
      <c r="P21" s="81"/>
    </row>
    <row r="22" spans="2:16" ht="35" customHeight="1">
      <c r="B22" s="8">
        <v>9</v>
      </c>
      <c r="C22" s="16" t="e">
        <f>#REF!</f>
        <v>#REF!</v>
      </c>
      <c r="D22" s="16" t="e">
        <f>#REF!</f>
        <v>#REF!</v>
      </c>
      <c r="E22" s="16" t="e">
        <f>#REF!</f>
        <v>#REF!</v>
      </c>
      <c r="F22" s="24"/>
      <c r="G22" s="24"/>
      <c r="H22" s="35"/>
      <c r="I22" s="24"/>
      <c r="J22" s="47"/>
      <c r="K22" s="47"/>
      <c r="L22" s="54">
        <f t="shared" si="0"/>
        <v>0</v>
      </c>
      <c r="M22" s="62"/>
      <c r="N22" s="69"/>
      <c r="O22" s="76"/>
      <c r="P22" s="81"/>
    </row>
    <row r="23" spans="2:16" ht="35" customHeight="1">
      <c r="B23" s="8">
        <v>10</v>
      </c>
      <c r="C23" s="16" t="e">
        <f>#REF!</f>
        <v>#REF!</v>
      </c>
      <c r="D23" s="16" t="e">
        <f>#REF!</f>
        <v>#REF!</v>
      </c>
      <c r="E23" s="16" t="e">
        <f>#REF!</f>
        <v>#REF!</v>
      </c>
      <c r="F23" s="24"/>
      <c r="G23" s="24"/>
      <c r="H23" s="35"/>
      <c r="I23" s="24"/>
      <c r="J23" s="47"/>
      <c r="K23" s="47"/>
      <c r="L23" s="54">
        <f t="shared" si="0"/>
        <v>0</v>
      </c>
      <c r="M23" s="62"/>
      <c r="N23" s="69"/>
      <c r="O23" s="76"/>
      <c r="P23" s="81"/>
    </row>
    <row r="31" spans="2:16">
      <c r="G31" s="1" t="s">
        <v>32</v>
      </c>
    </row>
  </sheetData>
  <mergeCells count="14">
    <mergeCell ref="A1:P1"/>
    <mergeCell ref="A2:P2"/>
    <mergeCell ref="B8:B10"/>
    <mergeCell ref="F8:F10"/>
    <mergeCell ref="G9:G10"/>
    <mergeCell ref="H9:H10"/>
    <mergeCell ref="I9:I10"/>
    <mergeCell ref="J9:J10"/>
    <mergeCell ref="K9:K10"/>
    <mergeCell ref="L9:L10"/>
    <mergeCell ref="M9:M10"/>
    <mergeCell ref="N9:O10"/>
    <mergeCell ref="P9:P10"/>
    <mergeCell ref="B11:B13"/>
  </mergeCells>
  <phoneticPr fontId="2"/>
  <conditionalFormatting sqref="P15:P23">
    <cfRule type="expression" dxfId="27" priority="14">
      <formula>AND(OR(#REF!=24,#REF!="E"),$P15="")</formula>
    </cfRule>
  </conditionalFormatting>
  <conditionalFormatting sqref="I14:I23">
    <cfRule type="expression" dxfId="26" priority="5">
      <formula>AND($G14&lt;&gt;"",OR($I14&lt;1,$I14&gt;12))</formula>
    </cfRule>
  </conditionalFormatting>
  <conditionalFormatting sqref="L14:N23">
    <cfRule type="expression" dxfId="25" priority="4">
      <formula>AND($G14&lt;&gt;"",ISNUMBER($L14)=FALSE)</formula>
    </cfRule>
  </conditionalFormatting>
  <conditionalFormatting sqref="P14">
    <cfRule type="expression" dxfId="24" priority="6">
      <formula>AND(OR(#REF!=24,#REF!="E"),$P14="")</formula>
    </cfRule>
  </conditionalFormatting>
  <conditionalFormatting sqref="O14:O23">
    <cfRule type="expression" dxfId="23" priority="3">
      <formula>AND($G14&lt;&gt;"",ISNUMBER($L14)=FALSE)</formula>
    </cfRule>
  </conditionalFormatting>
  <conditionalFormatting sqref="J14:J23">
    <cfRule type="expression" dxfId="22" priority="2">
      <formula>AND($G14&lt;&gt;"",ISNUMBER($J14)=FALSE)</formula>
    </cfRule>
  </conditionalFormatting>
  <conditionalFormatting sqref="K14:K23">
    <cfRule type="expression" dxfId="21" priority="1">
      <formula>AND($G14&lt;&gt;"",ISNUMBER($K14)=FALSE)</formula>
    </cfRule>
  </conditionalFormatting>
  <dataValidations count="1">
    <dataValidation type="whole" allowBlank="1" showDropDown="0" showInputMessage="1" showErrorMessage="1" sqref="I14:I23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55" fitToWidth="1" fitToHeight="1" orientation="landscape" usePrinterDefaults="1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都道府県!$B$2:$B$50</xm:f>
          </x14:formula1>
          <xm:sqref>G14:G23</xm:sqref>
        </x14:dataValidation>
        <x14:dataValidation type="list" allowBlank="1" showDropDown="0" showInputMessage="1" showErrorMessage="1">
          <x14:formula1>
            <xm:f>旅行種類!$A$2:$A$6</xm:f>
          </x14:formula1>
          <xm:sqref>M14:M23</xm:sqref>
        </x14:dataValidation>
        <x14:dataValidation type="list" allowBlank="1" showDropDown="0" showInputMessage="1" showErrorMessage="1">
          <x14:formula1>
            <xm:f>目的!$C$2:$C$32</xm:f>
          </x14:formula1>
          <xm:sqref>N14:O23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P23"/>
  <sheetViews>
    <sheetView showGridLines="0" view="pageBreakPreview" zoomScale="85" zoomScaleSheetLayoutView="85" workbookViewId="0">
      <selection sqref="A1:P1"/>
    </sheetView>
  </sheetViews>
  <sheetFormatPr defaultRowHeight="13.2"/>
  <cols>
    <col min="1" max="1" width="3" style="1" customWidth="1"/>
    <col min="2" max="2" width="6.796875" style="1" customWidth="1"/>
    <col min="3" max="3" width="9.796875" style="1" hidden="1" customWidth="1"/>
    <col min="4" max="4" width="7.3984375" style="1" hidden="1" customWidth="1"/>
    <col min="5" max="5" width="6.59765625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10.75" style="1" customWidth="1"/>
    <col min="13" max="13" width="11.3984375" style="1" customWidth="1"/>
    <col min="14" max="15" width="12.5" style="1" customWidth="1"/>
    <col min="16" max="16" width="32" style="1" customWidth="1"/>
    <col min="17" max="17" width="3.19921875" style="1" customWidth="1"/>
    <col min="18" max="18" width="3.296875" style="1" customWidth="1"/>
    <col min="19" max="16384" width="8.796875" style="1" customWidth="1"/>
  </cols>
  <sheetData>
    <row r="1" spans="1:16" ht="23.25" customHeight="1">
      <c r="A1" s="2" t="s">
        <v>154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 customHeight="1">
      <c r="A2" s="2" t="s">
        <v>129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.5" customHeight="1"/>
    <row r="4" spans="1:16" ht="7.5" customHeight="1"/>
    <row r="5" spans="1:16" ht="18.75" customHeight="1"/>
    <row r="6" spans="1:16" ht="18.75" customHeight="1"/>
    <row r="7" spans="1:16" ht="225" customHeight="1"/>
    <row r="8" spans="1:16" ht="48" customHeight="1">
      <c r="B8" s="3" t="s">
        <v>9</v>
      </c>
      <c r="C8" s="9"/>
      <c r="D8" s="9"/>
      <c r="E8" s="9"/>
      <c r="F8" s="17" t="s">
        <v>13</v>
      </c>
      <c r="G8" s="25" t="s">
        <v>16</v>
      </c>
      <c r="H8" s="25"/>
      <c r="I8" s="36" t="s">
        <v>17</v>
      </c>
      <c r="J8" s="42" t="s">
        <v>20</v>
      </c>
      <c r="K8" s="48" t="s">
        <v>21</v>
      </c>
      <c r="L8" s="48" t="s">
        <v>12</v>
      </c>
      <c r="M8" s="55" t="s">
        <v>26</v>
      </c>
      <c r="N8" s="63" t="s">
        <v>27</v>
      </c>
      <c r="O8" s="70" t="s">
        <v>29</v>
      </c>
      <c r="P8" s="77"/>
    </row>
    <row r="9" spans="1:16" ht="20.25" customHeight="1">
      <c r="B9" s="3"/>
      <c r="C9" s="10" t="s">
        <v>30</v>
      </c>
      <c r="D9" s="10" t="s">
        <v>151</v>
      </c>
      <c r="E9" s="10" t="s">
        <v>152</v>
      </c>
      <c r="F9" s="18"/>
      <c r="G9" s="26" t="s">
        <v>31</v>
      </c>
      <c r="H9" s="31" t="s">
        <v>33</v>
      </c>
      <c r="I9" s="37" t="s">
        <v>34</v>
      </c>
      <c r="J9" s="37" t="s">
        <v>35</v>
      </c>
      <c r="K9" s="37" t="s">
        <v>37</v>
      </c>
      <c r="L9" s="50" t="s">
        <v>35</v>
      </c>
      <c r="M9" s="56" t="s">
        <v>39</v>
      </c>
      <c r="N9" s="64" t="s">
        <v>42</v>
      </c>
      <c r="O9" s="71"/>
      <c r="P9" s="37" t="s">
        <v>38</v>
      </c>
    </row>
    <row r="10" spans="1:16" ht="37.200000000000003" customHeight="1">
      <c r="B10" s="3"/>
      <c r="C10" s="11"/>
      <c r="D10" s="11"/>
      <c r="E10" s="11"/>
      <c r="F10" s="19"/>
      <c r="G10" s="27"/>
      <c r="H10" s="32"/>
      <c r="I10" s="38"/>
      <c r="J10" s="38"/>
      <c r="K10" s="38"/>
      <c r="L10" s="51"/>
      <c r="M10" s="57"/>
      <c r="N10" s="65"/>
      <c r="O10" s="72"/>
      <c r="P10" s="38"/>
    </row>
    <row r="11" spans="1:16" ht="32.4" customHeight="1">
      <c r="B11" s="4" t="s">
        <v>43</v>
      </c>
      <c r="C11" s="12"/>
      <c r="D11" s="12"/>
      <c r="E11" s="12"/>
      <c r="F11" s="20" t="s">
        <v>4</v>
      </c>
      <c r="G11" s="28" t="s">
        <v>0</v>
      </c>
      <c r="H11" s="28"/>
      <c r="I11" s="39">
        <v>5</v>
      </c>
      <c r="J11" s="43">
        <v>50</v>
      </c>
      <c r="K11" s="28">
        <v>3</v>
      </c>
      <c r="L11" s="28">
        <f t="shared" ref="L11:L23" si="0">J11*K11</f>
        <v>150</v>
      </c>
      <c r="M11" s="58">
        <v>1</v>
      </c>
      <c r="N11" s="66">
        <v>24</v>
      </c>
      <c r="O11" s="73" t="s">
        <v>14</v>
      </c>
      <c r="P11" s="78" t="s">
        <v>44</v>
      </c>
    </row>
    <row r="12" spans="1:16" ht="32.4" customHeight="1">
      <c r="B12" s="5"/>
      <c r="C12" s="13"/>
      <c r="D12" s="13"/>
      <c r="E12" s="13"/>
      <c r="F12" s="21" t="s">
        <v>3</v>
      </c>
      <c r="G12" s="29" t="s">
        <v>45</v>
      </c>
      <c r="H12" s="33" t="s">
        <v>47</v>
      </c>
      <c r="I12" s="40">
        <v>10</v>
      </c>
      <c r="J12" s="44">
        <v>20</v>
      </c>
      <c r="K12" s="21">
        <v>2</v>
      </c>
      <c r="L12" s="52">
        <f t="shared" si="0"/>
        <v>40</v>
      </c>
      <c r="M12" s="59">
        <v>3</v>
      </c>
      <c r="N12" s="66" t="s">
        <v>49</v>
      </c>
      <c r="O12" s="73"/>
      <c r="P12" s="78"/>
    </row>
    <row r="13" spans="1:16" ht="32.4" customHeight="1">
      <c r="B13" s="6"/>
      <c r="C13" s="14"/>
      <c r="D13" s="14"/>
      <c r="E13" s="14"/>
      <c r="F13" s="22"/>
      <c r="G13" s="30" t="s">
        <v>51</v>
      </c>
      <c r="H13" s="30"/>
      <c r="I13" s="41">
        <v>2</v>
      </c>
      <c r="J13" s="45">
        <v>50</v>
      </c>
      <c r="K13" s="49">
        <v>3</v>
      </c>
      <c r="L13" s="49">
        <f t="shared" si="0"/>
        <v>150</v>
      </c>
      <c r="M13" s="60">
        <v>4</v>
      </c>
      <c r="N13" s="67" t="s">
        <v>52</v>
      </c>
      <c r="O13" s="74"/>
      <c r="P13" s="79"/>
    </row>
    <row r="14" spans="1:16" ht="35" customHeight="1">
      <c r="B14" s="7">
        <v>1</v>
      </c>
      <c r="C14" s="15" t="e">
        <f>#REF!</f>
        <v>#REF!</v>
      </c>
      <c r="D14" s="15" t="e">
        <f>#REF!</f>
        <v>#REF!</v>
      </c>
      <c r="E14" s="15" t="e">
        <f>#REF!</f>
        <v>#REF!</v>
      </c>
      <c r="F14" s="23"/>
      <c r="G14" s="23"/>
      <c r="H14" s="34"/>
      <c r="I14" s="23"/>
      <c r="J14" s="46"/>
      <c r="K14" s="46"/>
      <c r="L14" s="53">
        <f t="shared" si="0"/>
        <v>0</v>
      </c>
      <c r="M14" s="61"/>
      <c r="N14" s="68"/>
      <c r="O14" s="75"/>
      <c r="P14" s="80"/>
    </row>
    <row r="15" spans="1:16" ht="35" customHeight="1">
      <c r="B15" s="8">
        <v>2</v>
      </c>
      <c r="C15" s="16" t="e">
        <f>#REF!</f>
        <v>#REF!</v>
      </c>
      <c r="D15" s="16" t="e">
        <f>#REF!</f>
        <v>#REF!</v>
      </c>
      <c r="E15" s="16" t="e">
        <f>#REF!</f>
        <v>#REF!</v>
      </c>
      <c r="F15" s="24"/>
      <c r="G15" s="24"/>
      <c r="H15" s="35"/>
      <c r="I15" s="24"/>
      <c r="J15" s="47"/>
      <c r="K15" s="47"/>
      <c r="L15" s="54">
        <f t="shared" si="0"/>
        <v>0</v>
      </c>
      <c r="M15" s="62"/>
      <c r="N15" s="69"/>
      <c r="O15" s="76"/>
      <c r="P15" s="81"/>
    </row>
    <row r="16" spans="1:16" ht="35" customHeight="1">
      <c r="B16" s="8">
        <v>3</v>
      </c>
      <c r="C16" s="16" t="e">
        <f>#REF!</f>
        <v>#REF!</v>
      </c>
      <c r="D16" s="16" t="e">
        <f>#REF!</f>
        <v>#REF!</v>
      </c>
      <c r="E16" s="16" t="e">
        <f>#REF!</f>
        <v>#REF!</v>
      </c>
      <c r="F16" s="24"/>
      <c r="G16" s="24"/>
      <c r="H16" s="35"/>
      <c r="I16" s="24"/>
      <c r="J16" s="47"/>
      <c r="K16" s="47"/>
      <c r="L16" s="54">
        <f t="shared" si="0"/>
        <v>0</v>
      </c>
      <c r="M16" s="62"/>
      <c r="N16" s="69"/>
      <c r="O16" s="76"/>
      <c r="P16" s="81"/>
    </row>
    <row r="17" spans="2:16" ht="35" customHeight="1">
      <c r="B17" s="8">
        <v>4</v>
      </c>
      <c r="C17" s="16" t="e">
        <f>#REF!</f>
        <v>#REF!</v>
      </c>
      <c r="D17" s="16" t="e">
        <f>#REF!</f>
        <v>#REF!</v>
      </c>
      <c r="E17" s="16" t="e">
        <f>#REF!</f>
        <v>#REF!</v>
      </c>
      <c r="F17" s="24"/>
      <c r="G17" s="24"/>
      <c r="H17" s="35"/>
      <c r="I17" s="24"/>
      <c r="J17" s="47"/>
      <c r="K17" s="47"/>
      <c r="L17" s="54">
        <f t="shared" si="0"/>
        <v>0</v>
      </c>
      <c r="M17" s="62"/>
      <c r="N17" s="69"/>
      <c r="O17" s="76"/>
      <c r="P17" s="81"/>
    </row>
    <row r="18" spans="2:16" ht="35" customHeight="1">
      <c r="B18" s="8">
        <v>5</v>
      </c>
      <c r="C18" s="16" t="e">
        <f>#REF!</f>
        <v>#REF!</v>
      </c>
      <c r="D18" s="16" t="e">
        <f>#REF!</f>
        <v>#REF!</v>
      </c>
      <c r="E18" s="16" t="e">
        <f>#REF!</f>
        <v>#REF!</v>
      </c>
      <c r="F18" s="24"/>
      <c r="G18" s="24"/>
      <c r="H18" s="35"/>
      <c r="I18" s="24"/>
      <c r="J18" s="47"/>
      <c r="K18" s="47"/>
      <c r="L18" s="54">
        <f t="shared" si="0"/>
        <v>0</v>
      </c>
      <c r="M18" s="62"/>
      <c r="N18" s="69"/>
      <c r="O18" s="76"/>
      <c r="P18" s="81"/>
    </row>
    <row r="19" spans="2:16" ht="35" customHeight="1">
      <c r="B19" s="8">
        <v>6</v>
      </c>
      <c r="C19" s="16" t="e">
        <f>#REF!</f>
        <v>#REF!</v>
      </c>
      <c r="D19" s="16" t="e">
        <f>#REF!</f>
        <v>#REF!</v>
      </c>
      <c r="E19" s="16" t="e">
        <f>#REF!</f>
        <v>#REF!</v>
      </c>
      <c r="F19" s="24"/>
      <c r="G19" s="24"/>
      <c r="H19" s="35"/>
      <c r="I19" s="24"/>
      <c r="J19" s="47"/>
      <c r="K19" s="47"/>
      <c r="L19" s="54">
        <f t="shared" si="0"/>
        <v>0</v>
      </c>
      <c r="M19" s="62"/>
      <c r="N19" s="69"/>
      <c r="O19" s="76"/>
      <c r="P19" s="81"/>
    </row>
    <row r="20" spans="2:16" ht="35" customHeight="1">
      <c r="B20" s="8">
        <v>7</v>
      </c>
      <c r="C20" s="16" t="e">
        <f>#REF!</f>
        <v>#REF!</v>
      </c>
      <c r="D20" s="16" t="e">
        <f>#REF!</f>
        <v>#REF!</v>
      </c>
      <c r="E20" s="16" t="e">
        <f>#REF!</f>
        <v>#REF!</v>
      </c>
      <c r="F20" s="24"/>
      <c r="G20" s="24"/>
      <c r="H20" s="35"/>
      <c r="I20" s="24"/>
      <c r="J20" s="47"/>
      <c r="K20" s="47"/>
      <c r="L20" s="54">
        <f t="shared" si="0"/>
        <v>0</v>
      </c>
      <c r="M20" s="62"/>
      <c r="N20" s="69"/>
      <c r="O20" s="76"/>
      <c r="P20" s="81"/>
    </row>
    <row r="21" spans="2:16" ht="35" customHeight="1">
      <c r="B21" s="8">
        <v>8</v>
      </c>
      <c r="C21" s="16" t="e">
        <f>#REF!</f>
        <v>#REF!</v>
      </c>
      <c r="D21" s="16" t="e">
        <f>#REF!</f>
        <v>#REF!</v>
      </c>
      <c r="E21" s="16" t="e">
        <f>#REF!</f>
        <v>#REF!</v>
      </c>
      <c r="F21" s="24"/>
      <c r="G21" s="24"/>
      <c r="H21" s="35"/>
      <c r="I21" s="24"/>
      <c r="J21" s="47"/>
      <c r="K21" s="47"/>
      <c r="L21" s="54">
        <f t="shared" si="0"/>
        <v>0</v>
      </c>
      <c r="M21" s="62"/>
      <c r="N21" s="69"/>
      <c r="O21" s="76"/>
      <c r="P21" s="81"/>
    </row>
    <row r="22" spans="2:16" ht="35" customHeight="1">
      <c r="B22" s="8">
        <v>9</v>
      </c>
      <c r="C22" s="16" t="e">
        <f>#REF!</f>
        <v>#REF!</v>
      </c>
      <c r="D22" s="16" t="e">
        <f>#REF!</f>
        <v>#REF!</v>
      </c>
      <c r="E22" s="16" t="e">
        <f>#REF!</f>
        <v>#REF!</v>
      </c>
      <c r="F22" s="24"/>
      <c r="G22" s="24"/>
      <c r="H22" s="35"/>
      <c r="I22" s="24"/>
      <c r="J22" s="47"/>
      <c r="K22" s="47"/>
      <c r="L22" s="54">
        <f t="shared" si="0"/>
        <v>0</v>
      </c>
      <c r="M22" s="62"/>
      <c r="N22" s="69"/>
      <c r="O22" s="76"/>
      <c r="P22" s="81"/>
    </row>
    <row r="23" spans="2:16" ht="35" customHeight="1">
      <c r="B23" s="8">
        <v>10</v>
      </c>
      <c r="C23" s="16" t="e">
        <f>#REF!</f>
        <v>#REF!</v>
      </c>
      <c r="D23" s="16" t="e">
        <f>#REF!</f>
        <v>#REF!</v>
      </c>
      <c r="E23" s="16" t="e">
        <f>#REF!</f>
        <v>#REF!</v>
      </c>
      <c r="F23" s="24"/>
      <c r="G23" s="24"/>
      <c r="H23" s="35"/>
      <c r="I23" s="24"/>
      <c r="J23" s="47"/>
      <c r="K23" s="47"/>
      <c r="L23" s="54">
        <f t="shared" si="0"/>
        <v>0</v>
      </c>
      <c r="M23" s="62"/>
      <c r="N23" s="69"/>
      <c r="O23" s="76"/>
      <c r="P23" s="81"/>
    </row>
  </sheetData>
  <mergeCells count="14">
    <mergeCell ref="A1:P1"/>
    <mergeCell ref="A2:P2"/>
    <mergeCell ref="B8:B10"/>
    <mergeCell ref="F8:F10"/>
    <mergeCell ref="G9:G10"/>
    <mergeCell ref="H9:H10"/>
    <mergeCell ref="I9:I10"/>
    <mergeCell ref="J9:J10"/>
    <mergeCell ref="K9:K10"/>
    <mergeCell ref="L9:L10"/>
    <mergeCell ref="M9:M10"/>
    <mergeCell ref="N9:O10"/>
    <mergeCell ref="P9:P10"/>
    <mergeCell ref="B11:B13"/>
  </mergeCells>
  <phoneticPr fontId="2"/>
  <conditionalFormatting sqref="P15:P23">
    <cfRule type="expression" dxfId="20" priority="14">
      <formula>AND(OR(#REF!=24,#REF!="E"),$P15="")</formula>
    </cfRule>
  </conditionalFormatting>
  <conditionalFormatting sqref="I14:I23">
    <cfRule type="expression" dxfId="19" priority="5">
      <formula>AND($G14&lt;&gt;"",OR($I14&lt;1,$I14&gt;12))</formula>
    </cfRule>
  </conditionalFormatting>
  <conditionalFormatting sqref="L14:N23">
    <cfRule type="expression" dxfId="18" priority="4">
      <formula>AND($G14&lt;&gt;"",ISNUMBER($L14)=FALSE)</formula>
    </cfRule>
  </conditionalFormatting>
  <conditionalFormatting sqref="P14">
    <cfRule type="expression" dxfId="17" priority="6">
      <formula>AND(OR(#REF!=24,#REF!="E"),$P14="")</formula>
    </cfRule>
  </conditionalFormatting>
  <conditionalFormatting sqref="O14:O23">
    <cfRule type="expression" dxfId="16" priority="3">
      <formula>AND($G14&lt;&gt;"",ISNUMBER($L14)=FALSE)</formula>
    </cfRule>
  </conditionalFormatting>
  <conditionalFormatting sqref="J14:J23">
    <cfRule type="expression" dxfId="15" priority="2">
      <formula>AND($G14&lt;&gt;"",ISNUMBER($J14)=FALSE)</formula>
    </cfRule>
  </conditionalFormatting>
  <conditionalFormatting sqref="K14:K23">
    <cfRule type="expression" dxfId="14" priority="1">
      <formula>AND($G14&lt;&gt;"",ISNUMBER($K14)=FALSE)</formula>
    </cfRule>
  </conditionalFormatting>
  <dataValidations count="1">
    <dataValidation type="whole" allowBlank="1" showDropDown="0" showInputMessage="1" showErrorMessage="1" sqref="I14:I23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55" fitToWidth="1" fitToHeight="1" orientation="landscape" usePrinterDefaults="1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都道府県!$B$2:$B$50</xm:f>
          </x14:formula1>
          <xm:sqref>G14:G23</xm:sqref>
        </x14:dataValidation>
        <x14:dataValidation type="list" allowBlank="1" showDropDown="0" showInputMessage="1" showErrorMessage="1">
          <x14:formula1>
            <xm:f>旅行種類!$A$2:$A$6</xm:f>
          </x14:formula1>
          <xm:sqref>M14:M23</xm:sqref>
        </x14:dataValidation>
        <x14:dataValidation type="list" allowBlank="1" showDropDown="0" showInputMessage="1" showErrorMessage="1">
          <x14:formula1>
            <xm:f>目的!$C$2:$C$32</xm:f>
          </x14:formula1>
          <xm:sqref>N14:O23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P23"/>
  <sheetViews>
    <sheetView showGridLines="0" view="pageBreakPreview" zoomScale="85" zoomScaleSheetLayoutView="85" workbookViewId="0">
      <selection sqref="A1:P1"/>
    </sheetView>
  </sheetViews>
  <sheetFormatPr defaultRowHeight="13.2"/>
  <cols>
    <col min="1" max="1" width="3" style="1" customWidth="1"/>
    <col min="2" max="2" width="6.796875" style="1" customWidth="1"/>
    <col min="3" max="3" width="9.796875" style="1" hidden="1" customWidth="1"/>
    <col min="4" max="4" width="7.3984375" style="1" hidden="1" customWidth="1"/>
    <col min="5" max="5" width="6.59765625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10.75" style="1" customWidth="1"/>
    <col min="13" max="13" width="11.3984375" style="1" customWidth="1"/>
    <col min="14" max="15" width="12.5" style="1" customWidth="1"/>
    <col min="16" max="16" width="32" style="1" customWidth="1"/>
    <col min="17" max="17" width="3.19921875" style="1" customWidth="1"/>
    <col min="18" max="18" width="3.296875" style="1" customWidth="1"/>
    <col min="19" max="16384" width="8.796875" style="1" customWidth="1"/>
  </cols>
  <sheetData>
    <row r="1" spans="1:16" ht="23.25" customHeight="1">
      <c r="A1" s="2" t="s">
        <v>154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 customHeight="1">
      <c r="A2" s="2" t="s">
        <v>129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.5" customHeight="1"/>
    <row r="4" spans="1:16" ht="7.5" customHeight="1"/>
    <row r="5" spans="1:16" ht="18.75" customHeight="1"/>
    <row r="6" spans="1:16" ht="18.75" customHeight="1"/>
    <row r="7" spans="1:16" ht="225" customHeight="1"/>
    <row r="8" spans="1:16" ht="48" customHeight="1">
      <c r="B8" s="3" t="s">
        <v>9</v>
      </c>
      <c r="C8" s="9"/>
      <c r="D8" s="9"/>
      <c r="E8" s="9"/>
      <c r="F8" s="17" t="s">
        <v>13</v>
      </c>
      <c r="G8" s="25" t="s">
        <v>16</v>
      </c>
      <c r="H8" s="25"/>
      <c r="I8" s="36" t="s">
        <v>17</v>
      </c>
      <c r="J8" s="42" t="s">
        <v>20</v>
      </c>
      <c r="K8" s="48" t="s">
        <v>21</v>
      </c>
      <c r="L8" s="48" t="s">
        <v>12</v>
      </c>
      <c r="M8" s="55" t="s">
        <v>26</v>
      </c>
      <c r="N8" s="63" t="s">
        <v>27</v>
      </c>
      <c r="O8" s="70" t="s">
        <v>29</v>
      </c>
      <c r="P8" s="77"/>
    </row>
    <row r="9" spans="1:16" ht="20.25" customHeight="1">
      <c r="B9" s="3"/>
      <c r="C9" s="10" t="s">
        <v>30</v>
      </c>
      <c r="D9" s="10" t="s">
        <v>151</v>
      </c>
      <c r="E9" s="10" t="s">
        <v>152</v>
      </c>
      <c r="F9" s="18"/>
      <c r="G9" s="26" t="s">
        <v>31</v>
      </c>
      <c r="H9" s="31" t="s">
        <v>33</v>
      </c>
      <c r="I9" s="37" t="s">
        <v>34</v>
      </c>
      <c r="J9" s="37" t="s">
        <v>35</v>
      </c>
      <c r="K9" s="37" t="s">
        <v>37</v>
      </c>
      <c r="L9" s="50" t="s">
        <v>35</v>
      </c>
      <c r="M9" s="56" t="s">
        <v>39</v>
      </c>
      <c r="N9" s="64" t="s">
        <v>42</v>
      </c>
      <c r="O9" s="71"/>
      <c r="P9" s="37" t="s">
        <v>38</v>
      </c>
    </row>
    <row r="10" spans="1:16" ht="37.200000000000003" customHeight="1">
      <c r="B10" s="3"/>
      <c r="C10" s="11"/>
      <c r="D10" s="11"/>
      <c r="E10" s="11"/>
      <c r="F10" s="19"/>
      <c r="G10" s="27"/>
      <c r="H10" s="32"/>
      <c r="I10" s="38"/>
      <c r="J10" s="38"/>
      <c r="K10" s="38"/>
      <c r="L10" s="51"/>
      <c r="M10" s="57"/>
      <c r="N10" s="65"/>
      <c r="O10" s="72"/>
      <c r="P10" s="38"/>
    </row>
    <row r="11" spans="1:16" ht="32.4" customHeight="1">
      <c r="B11" s="4" t="s">
        <v>43</v>
      </c>
      <c r="C11" s="12"/>
      <c r="D11" s="12"/>
      <c r="E11" s="12"/>
      <c r="F11" s="20" t="s">
        <v>4</v>
      </c>
      <c r="G11" s="28" t="s">
        <v>0</v>
      </c>
      <c r="H11" s="28"/>
      <c r="I11" s="39">
        <v>5</v>
      </c>
      <c r="J11" s="43">
        <v>50</v>
      </c>
      <c r="K11" s="28">
        <v>3</v>
      </c>
      <c r="L11" s="28">
        <f t="shared" ref="L11:L23" si="0">J11*K11</f>
        <v>150</v>
      </c>
      <c r="M11" s="58">
        <v>1</v>
      </c>
      <c r="N11" s="66">
        <v>24</v>
      </c>
      <c r="O11" s="73" t="s">
        <v>14</v>
      </c>
      <c r="P11" s="78" t="s">
        <v>44</v>
      </c>
    </row>
    <row r="12" spans="1:16" ht="32.4" customHeight="1">
      <c r="B12" s="5"/>
      <c r="C12" s="13"/>
      <c r="D12" s="13"/>
      <c r="E12" s="13"/>
      <c r="F12" s="21" t="s">
        <v>3</v>
      </c>
      <c r="G12" s="29" t="s">
        <v>45</v>
      </c>
      <c r="H12" s="33" t="s">
        <v>47</v>
      </c>
      <c r="I12" s="40">
        <v>10</v>
      </c>
      <c r="J12" s="44">
        <v>20</v>
      </c>
      <c r="K12" s="21">
        <v>2</v>
      </c>
      <c r="L12" s="52">
        <f t="shared" si="0"/>
        <v>40</v>
      </c>
      <c r="M12" s="59">
        <v>3</v>
      </c>
      <c r="N12" s="66" t="s">
        <v>49</v>
      </c>
      <c r="O12" s="73"/>
      <c r="P12" s="78"/>
    </row>
    <row r="13" spans="1:16" ht="32.4" customHeight="1">
      <c r="B13" s="6"/>
      <c r="C13" s="14"/>
      <c r="D13" s="14"/>
      <c r="E13" s="14"/>
      <c r="F13" s="22"/>
      <c r="G13" s="30" t="s">
        <v>51</v>
      </c>
      <c r="H13" s="30"/>
      <c r="I13" s="41">
        <v>2</v>
      </c>
      <c r="J13" s="45">
        <v>50</v>
      </c>
      <c r="K13" s="49">
        <v>3</v>
      </c>
      <c r="L13" s="49">
        <f t="shared" si="0"/>
        <v>150</v>
      </c>
      <c r="M13" s="60">
        <v>4</v>
      </c>
      <c r="N13" s="67" t="s">
        <v>52</v>
      </c>
      <c r="O13" s="74"/>
      <c r="P13" s="79"/>
    </row>
    <row r="14" spans="1:16" ht="35" customHeight="1">
      <c r="B14" s="7">
        <v>1</v>
      </c>
      <c r="C14" s="15" t="e">
        <f>#REF!</f>
        <v>#REF!</v>
      </c>
      <c r="D14" s="15" t="e">
        <f>#REF!</f>
        <v>#REF!</v>
      </c>
      <c r="E14" s="15" t="e">
        <f>#REF!</f>
        <v>#REF!</v>
      </c>
      <c r="F14" s="23"/>
      <c r="G14" s="23"/>
      <c r="H14" s="34"/>
      <c r="I14" s="23"/>
      <c r="J14" s="46"/>
      <c r="K14" s="46"/>
      <c r="L14" s="53">
        <f t="shared" si="0"/>
        <v>0</v>
      </c>
      <c r="M14" s="61"/>
      <c r="N14" s="68"/>
      <c r="O14" s="75"/>
      <c r="P14" s="80"/>
    </row>
    <row r="15" spans="1:16" ht="35" customHeight="1">
      <c r="B15" s="8">
        <v>2</v>
      </c>
      <c r="C15" s="16" t="e">
        <f>#REF!</f>
        <v>#REF!</v>
      </c>
      <c r="D15" s="16" t="e">
        <f>#REF!</f>
        <v>#REF!</v>
      </c>
      <c r="E15" s="16" t="e">
        <f>#REF!</f>
        <v>#REF!</v>
      </c>
      <c r="F15" s="24"/>
      <c r="G15" s="24"/>
      <c r="H15" s="35"/>
      <c r="I15" s="24"/>
      <c r="J15" s="47"/>
      <c r="K15" s="47"/>
      <c r="L15" s="54">
        <f t="shared" si="0"/>
        <v>0</v>
      </c>
      <c r="M15" s="62"/>
      <c r="N15" s="69"/>
      <c r="O15" s="76"/>
      <c r="P15" s="81"/>
    </row>
    <row r="16" spans="1:16" ht="35" customHeight="1">
      <c r="B16" s="8">
        <v>3</v>
      </c>
      <c r="C16" s="16" t="e">
        <f>#REF!</f>
        <v>#REF!</v>
      </c>
      <c r="D16" s="16" t="e">
        <f>#REF!</f>
        <v>#REF!</v>
      </c>
      <c r="E16" s="16" t="e">
        <f>#REF!</f>
        <v>#REF!</v>
      </c>
      <c r="F16" s="24"/>
      <c r="G16" s="24"/>
      <c r="H16" s="35"/>
      <c r="I16" s="24"/>
      <c r="J16" s="47"/>
      <c r="K16" s="47"/>
      <c r="L16" s="54">
        <f t="shared" si="0"/>
        <v>0</v>
      </c>
      <c r="M16" s="62"/>
      <c r="N16" s="69"/>
      <c r="O16" s="76"/>
      <c r="P16" s="81"/>
    </row>
    <row r="17" spans="2:16" ht="35" customHeight="1">
      <c r="B17" s="8">
        <v>4</v>
      </c>
      <c r="C17" s="16" t="e">
        <f>#REF!</f>
        <v>#REF!</v>
      </c>
      <c r="D17" s="16" t="e">
        <f>#REF!</f>
        <v>#REF!</v>
      </c>
      <c r="E17" s="16" t="e">
        <f>#REF!</f>
        <v>#REF!</v>
      </c>
      <c r="F17" s="24"/>
      <c r="G17" s="24"/>
      <c r="H17" s="35"/>
      <c r="I17" s="24"/>
      <c r="J17" s="47"/>
      <c r="K17" s="47"/>
      <c r="L17" s="54">
        <f t="shared" si="0"/>
        <v>0</v>
      </c>
      <c r="M17" s="62"/>
      <c r="N17" s="69"/>
      <c r="O17" s="76"/>
      <c r="P17" s="81"/>
    </row>
    <row r="18" spans="2:16" ht="35" customHeight="1">
      <c r="B18" s="8">
        <v>5</v>
      </c>
      <c r="C18" s="16" t="e">
        <f>#REF!</f>
        <v>#REF!</v>
      </c>
      <c r="D18" s="16" t="e">
        <f>#REF!</f>
        <v>#REF!</v>
      </c>
      <c r="E18" s="16" t="e">
        <f>#REF!</f>
        <v>#REF!</v>
      </c>
      <c r="F18" s="24"/>
      <c r="G18" s="24"/>
      <c r="H18" s="35"/>
      <c r="I18" s="24"/>
      <c r="J18" s="47"/>
      <c r="K18" s="47"/>
      <c r="L18" s="54">
        <f t="shared" si="0"/>
        <v>0</v>
      </c>
      <c r="M18" s="62"/>
      <c r="N18" s="69"/>
      <c r="O18" s="76"/>
      <c r="P18" s="81"/>
    </row>
    <row r="19" spans="2:16" ht="35" customHeight="1">
      <c r="B19" s="8">
        <v>6</v>
      </c>
      <c r="C19" s="16" t="e">
        <f>#REF!</f>
        <v>#REF!</v>
      </c>
      <c r="D19" s="16" t="e">
        <f>#REF!</f>
        <v>#REF!</v>
      </c>
      <c r="E19" s="16" t="e">
        <f>#REF!</f>
        <v>#REF!</v>
      </c>
      <c r="F19" s="24"/>
      <c r="G19" s="24"/>
      <c r="H19" s="35"/>
      <c r="I19" s="24"/>
      <c r="J19" s="47"/>
      <c r="K19" s="47"/>
      <c r="L19" s="54">
        <f t="shared" si="0"/>
        <v>0</v>
      </c>
      <c r="M19" s="62"/>
      <c r="N19" s="69"/>
      <c r="O19" s="76"/>
      <c r="P19" s="81"/>
    </row>
    <row r="20" spans="2:16" ht="35" customHeight="1">
      <c r="B20" s="8">
        <v>7</v>
      </c>
      <c r="C20" s="16" t="e">
        <f>#REF!</f>
        <v>#REF!</v>
      </c>
      <c r="D20" s="16" t="e">
        <f>#REF!</f>
        <v>#REF!</v>
      </c>
      <c r="E20" s="16" t="e">
        <f>#REF!</f>
        <v>#REF!</v>
      </c>
      <c r="F20" s="24"/>
      <c r="G20" s="24"/>
      <c r="H20" s="35"/>
      <c r="I20" s="24"/>
      <c r="J20" s="47"/>
      <c r="K20" s="47"/>
      <c r="L20" s="54">
        <f t="shared" si="0"/>
        <v>0</v>
      </c>
      <c r="M20" s="62"/>
      <c r="N20" s="69"/>
      <c r="O20" s="76"/>
      <c r="P20" s="81"/>
    </row>
    <row r="21" spans="2:16" ht="35" customHeight="1">
      <c r="B21" s="8">
        <v>8</v>
      </c>
      <c r="C21" s="16" t="e">
        <f>#REF!</f>
        <v>#REF!</v>
      </c>
      <c r="D21" s="16" t="e">
        <f>#REF!</f>
        <v>#REF!</v>
      </c>
      <c r="E21" s="16" t="e">
        <f>#REF!</f>
        <v>#REF!</v>
      </c>
      <c r="F21" s="24"/>
      <c r="G21" s="24"/>
      <c r="H21" s="35"/>
      <c r="I21" s="24"/>
      <c r="J21" s="47"/>
      <c r="K21" s="47"/>
      <c r="L21" s="54">
        <f t="shared" si="0"/>
        <v>0</v>
      </c>
      <c r="M21" s="62"/>
      <c r="N21" s="69"/>
      <c r="O21" s="76"/>
      <c r="P21" s="81"/>
    </row>
    <row r="22" spans="2:16" ht="35" customHeight="1">
      <c r="B22" s="8">
        <v>9</v>
      </c>
      <c r="C22" s="16" t="e">
        <f>#REF!</f>
        <v>#REF!</v>
      </c>
      <c r="D22" s="16" t="e">
        <f>#REF!</f>
        <v>#REF!</v>
      </c>
      <c r="E22" s="16" t="e">
        <f>#REF!</f>
        <v>#REF!</v>
      </c>
      <c r="F22" s="24"/>
      <c r="G22" s="24"/>
      <c r="H22" s="35"/>
      <c r="I22" s="24"/>
      <c r="J22" s="47"/>
      <c r="K22" s="47"/>
      <c r="L22" s="54">
        <f t="shared" si="0"/>
        <v>0</v>
      </c>
      <c r="M22" s="62"/>
      <c r="N22" s="69"/>
      <c r="O22" s="76"/>
      <c r="P22" s="81"/>
    </row>
    <row r="23" spans="2:16" ht="35" customHeight="1">
      <c r="B23" s="8">
        <v>10</v>
      </c>
      <c r="C23" s="16" t="e">
        <f>#REF!</f>
        <v>#REF!</v>
      </c>
      <c r="D23" s="16" t="e">
        <f>#REF!</f>
        <v>#REF!</v>
      </c>
      <c r="E23" s="16" t="e">
        <f>#REF!</f>
        <v>#REF!</v>
      </c>
      <c r="F23" s="24"/>
      <c r="G23" s="24"/>
      <c r="H23" s="35"/>
      <c r="I23" s="24"/>
      <c r="J23" s="47"/>
      <c r="K23" s="47"/>
      <c r="L23" s="54">
        <f t="shared" si="0"/>
        <v>0</v>
      </c>
      <c r="M23" s="62"/>
      <c r="N23" s="69"/>
      <c r="O23" s="76"/>
      <c r="P23" s="81"/>
    </row>
  </sheetData>
  <mergeCells count="14">
    <mergeCell ref="A1:P1"/>
    <mergeCell ref="A2:P2"/>
    <mergeCell ref="B8:B10"/>
    <mergeCell ref="F8:F10"/>
    <mergeCell ref="G9:G10"/>
    <mergeCell ref="H9:H10"/>
    <mergeCell ref="I9:I10"/>
    <mergeCell ref="J9:J10"/>
    <mergeCell ref="K9:K10"/>
    <mergeCell ref="L9:L10"/>
    <mergeCell ref="M9:M10"/>
    <mergeCell ref="N9:O10"/>
    <mergeCell ref="P9:P10"/>
    <mergeCell ref="B11:B13"/>
  </mergeCells>
  <phoneticPr fontId="2"/>
  <conditionalFormatting sqref="P15:P23">
    <cfRule type="expression" dxfId="13" priority="14">
      <formula>AND(OR(#REF!=24,#REF!="E"),$P15="")</formula>
    </cfRule>
  </conditionalFormatting>
  <conditionalFormatting sqref="I14:I23">
    <cfRule type="expression" dxfId="12" priority="5">
      <formula>AND($G14&lt;&gt;"",OR($I14&lt;1,$I14&gt;12))</formula>
    </cfRule>
  </conditionalFormatting>
  <conditionalFormatting sqref="L14:N23">
    <cfRule type="expression" dxfId="11" priority="4">
      <formula>AND($G14&lt;&gt;"",ISNUMBER($L14)=FALSE)</formula>
    </cfRule>
  </conditionalFormatting>
  <conditionalFormatting sqref="P14">
    <cfRule type="expression" dxfId="10" priority="6">
      <formula>AND(OR(#REF!=24,#REF!="E"),$P14="")</formula>
    </cfRule>
  </conditionalFormatting>
  <conditionalFormatting sqref="O14:O23">
    <cfRule type="expression" dxfId="9" priority="3">
      <formula>AND($G14&lt;&gt;"",ISNUMBER($L14)=FALSE)</formula>
    </cfRule>
  </conditionalFormatting>
  <conditionalFormatting sqref="J14:J23">
    <cfRule type="expression" dxfId="8" priority="2">
      <formula>AND($G14&lt;&gt;"",ISNUMBER($J14)=FALSE)</formula>
    </cfRule>
  </conditionalFormatting>
  <conditionalFormatting sqref="K14:K23">
    <cfRule type="expression" dxfId="7" priority="1">
      <formula>AND($G14&lt;&gt;"",ISNUMBER($K14)=FALSE)</formula>
    </cfRule>
  </conditionalFormatting>
  <dataValidations count="1">
    <dataValidation type="whole" allowBlank="1" showDropDown="0" showInputMessage="1" showErrorMessage="1" sqref="I14:I23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55" fitToWidth="1" fitToHeight="1" orientation="landscape" usePrinterDefaults="1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都道府県!$B$2:$B$50</xm:f>
          </x14:formula1>
          <xm:sqref>G14:G23</xm:sqref>
        </x14:dataValidation>
        <x14:dataValidation type="list" allowBlank="1" showDropDown="0" showInputMessage="1" showErrorMessage="1">
          <x14:formula1>
            <xm:f>旅行種類!$A$2:$A$6</xm:f>
          </x14:formula1>
          <xm:sqref>M14:M23</xm:sqref>
        </x14:dataValidation>
        <x14:dataValidation type="list" allowBlank="1" showDropDown="0" showInputMessage="1" showErrorMessage="1">
          <x14:formula1>
            <xm:f>目的!$C$2:$C$32</xm:f>
          </x14:formula1>
          <xm:sqref>N14:O23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CFF"/>
  </sheetPr>
  <dimension ref="A1:P23"/>
  <sheetViews>
    <sheetView showGridLines="0" view="pageBreakPreview" zoomScale="85" zoomScaleSheetLayoutView="85" workbookViewId="0">
      <selection sqref="A1:P1"/>
    </sheetView>
  </sheetViews>
  <sheetFormatPr defaultRowHeight="13.2"/>
  <cols>
    <col min="1" max="1" width="3" style="1" customWidth="1"/>
    <col min="2" max="2" width="6.796875" style="1" customWidth="1"/>
    <col min="3" max="3" width="9.796875" style="1" hidden="1" customWidth="1"/>
    <col min="4" max="4" width="7.3984375" style="1" hidden="1" customWidth="1"/>
    <col min="5" max="5" width="6.59765625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10.75" style="1" customWidth="1"/>
    <col min="13" max="13" width="11.3984375" style="1" customWidth="1"/>
    <col min="14" max="15" width="12.5" style="1" customWidth="1"/>
    <col min="16" max="16" width="32" style="1" customWidth="1"/>
    <col min="17" max="17" width="3.19921875" style="1" customWidth="1"/>
    <col min="18" max="18" width="3.296875" style="1" customWidth="1"/>
    <col min="19" max="16384" width="8.796875" style="1" customWidth="1"/>
  </cols>
  <sheetData>
    <row r="1" spans="1:16" ht="23.25" customHeight="1">
      <c r="A1" s="2" t="s">
        <v>154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 customHeight="1">
      <c r="A2" s="2" t="s">
        <v>129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.5" customHeight="1"/>
    <row r="4" spans="1:16" ht="7.5" customHeight="1"/>
    <row r="5" spans="1:16" ht="18.75" customHeight="1"/>
    <row r="6" spans="1:16" ht="18.75" customHeight="1"/>
    <row r="7" spans="1:16" ht="225" customHeight="1"/>
    <row r="8" spans="1:16" ht="48" customHeight="1">
      <c r="B8" s="3" t="s">
        <v>9</v>
      </c>
      <c r="C8" s="9"/>
      <c r="D8" s="9"/>
      <c r="E8" s="9"/>
      <c r="F8" s="17" t="s">
        <v>13</v>
      </c>
      <c r="G8" s="25" t="s">
        <v>16</v>
      </c>
      <c r="H8" s="25"/>
      <c r="I8" s="36" t="s">
        <v>17</v>
      </c>
      <c r="J8" s="42" t="s">
        <v>20</v>
      </c>
      <c r="K8" s="48" t="s">
        <v>21</v>
      </c>
      <c r="L8" s="48" t="s">
        <v>12</v>
      </c>
      <c r="M8" s="55" t="s">
        <v>26</v>
      </c>
      <c r="N8" s="63" t="s">
        <v>27</v>
      </c>
      <c r="O8" s="70" t="s">
        <v>29</v>
      </c>
      <c r="P8" s="77"/>
    </row>
    <row r="9" spans="1:16" ht="20.25" customHeight="1">
      <c r="B9" s="3"/>
      <c r="C9" s="10" t="s">
        <v>30</v>
      </c>
      <c r="D9" s="10" t="s">
        <v>151</v>
      </c>
      <c r="E9" s="10" t="s">
        <v>152</v>
      </c>
      <c r="F9" s="18"/>
      <c r="G9" s="26" t="s">
        <v>31</v>
      </c>
      <c r="H9" s="31" t="s">
        <v>33</v>
      </c>
      <c r="I9" s="37" t="s">
        <v>34</v>
      </c>
      <c r="J9" s="37" t="s">
        <v>35</v>
      </c>
      <c r="K9" s="37" t="s">
        <v>37</v>
      </c>
      <c r="L9" s="50" t="s">
        <v>35</v>
      </c>
      <c r="M9" s="56" t="s">
        <v>39</v>
      </c>
      <c r="N9" s="64" t="s">
        <v>42</v>
      </c>
      <c r="O9" s="71"/>
      <c r="P9" s="37" t="s">
        <v>38</v>
      </c>
    </row>
    <row r="10" spans="1:16" ht="37.200000000000003" customHeight="1">
      <c r="B10" s="3"/>
      <c r="C10" s="11"/>
      <c r="D10" s="11"/>
      <c r="E10" s="11"/>
      <c r="F10" s="19"/>
      <c r="G10" s="27"/>
      <c r="H10" s="32"/>
      <c r="I10" s="38"/>
      <c r="J10" s="38"/>
      <c r="K10" s="38"/>
      <c r="L10" s="51"/>
      <c r="M10" s="57"/>
      <c r="N10" s="65"/>
      <c r="O10" s="72"/>
      <c r="P10" s="38"/>
    </row>
    <row r="11" spans="1:16" ht="32.4" customHeight="1">
      <c r="B11" s="4" t="s">
        <v>43</v>
      </c>
      <c r="C11" s="12"/>
      <c r="D11" s="12"/>
      <c r="E11" s="12"/>
      <c r="F11" s="20" t="s">
        <v>4</v>
      </c>
      <c r="G11" s="28" t="s">
        <v>0</v>
      </c>
      <c r="H11" s="28"/>
      <c r="I11" s="39">
        <v>5</v>
      </c>
      <c r="J11" s="43">
        <v>50</v>
      </c>
      <c r="K11" s="28">
        <v>3</v>
      </c>
      <c r="L11" s="28">
        <f t="shared" ref="L11:L23" si="0">J11*K11</f>
        <v>150</v>
      </c>
      <c r="M11" s="58">
        <v>1</v>
      </c>
      <c r="N11" s="66">
        <v>24</v>
      </c>
      <c r="O11" s="73" t="s">
        <v>14</v>
      </c>
      <c r="P11" s="78" t="s">
        <v>44</v>
      </c>
    </row>
    <row r="12" spans="1:16" ht="32.4" customHeight="1">
      <c r="B12" s="5"/>
      <c r="C12" s="13"/>
      <c r="D12" s="13"/>
      <c r="E12" s="13"/>
      <c r="F12" s="21" t="s">
        <v>3</v>
      </c>
      <c r="G12" s="29" t="s">
        <v>45</v>
      </c>
      <c r="H12" s="33" t="s">
        <v>47</v>
      </c>
      <c r="I12" s="40">
        <v>10</v>
      </c>
      <c r="J12" s="44">
        <v>20</v>
      </c>
      <c r="K12" s="21">
        <v>2</v>
      </c>
      <c r="L12" s="52">
        <f t="shared" si="0"/>
        <v>40</v>
      </c>
      <c r="M12" s="59">
        <v>3</v>
      </c>
      <c r="N12" s="66" t="s">
        <v>49</v>
      </c>
      <c r="O12" s="73"/>
      <c r="P12" s="78"/>
    </row>
    <row r="13" spans="1:16" ht="32.4" customHeight="1">
      <c r="B13" s="6"/>
      <c r="C13" s="14"/>
      <c r="D13" s="14"/>
      <c r="E13" s="14"/>
      <c r="F13" s="22"/>
      <c r="G13" s="30" t="s">
        <v>51</v>
      </c>
      <c r="H13" s="30"/>
      <c r="I13" s="41">
        <v>2</v>
      </c>
      <c r="J13" s="45">
        <v>50</v>
      </c>
      <c r="K13" s="49">
        <v>3</v>
      </c>
      <c r="L13" s="49">
        <f t="shared" si="0"/>
        <v>150</v>
      </c>
      <c r="M13" s="60">
        <v>4</v>
      </c>
      <c r="N13" s="67" t="s">
        <v>52</v>
      </c>
      <c r="O13" s="74"/>
      <c r="P13" s="79"/>
    </row>
    <row r="14" spans="1:16" ht="35" customHeight="1">
      <c r="B14" s="7">
        <v>1</v>
      </c>
      <c r="C14" s="15" t="e">
        <f>#REF!</f>
        <v>#REF!</v>
      </c>
      <c r="D14" s="15" t="e">
        <f>#REF!</f>
        <v>#REF!</v>
      </c>
      <c r="E14" s="15" t="e">
        <f>#REF!</f>
        <v>#REF!</v>
      </c>
      <c r="F14" s="23"/>
      <c r="G14" s="23"/>
      <c r="H14" s="34"/>
      <c r="I14" s="23"/>
      <c r="J14" s="46"/>
      <c r="K14" s="46"/>
      <c r="L14" s="53">
        <f t="shared" si="0"/>
        <v>0</v>
      </c>
      <c r="M14" s="61"/>
      <c r="N14" s="68"/>
      <c r="O14" s="75"/>
      <c r="P14" s="80"/>
    </row>
    <row r="15" spans="1:16" ht="35" customHeight="1">
      <c r="B15" s="8">
        <v>2</v>
      </c>
      <c r="C15" s="16" t="e">
        <f>#REF!</f>
        <v>#REF!</v>
      </c>
      <c r="D15" s="16" t="e">
        <f>#REF!</f>
        <v>#REF!</v>
      </c>
      <c r="E15" s="16" t="e">
        <f>#REF!</f>
        <v>#REF!</v>
      </c>
      <c r="F15" s="24"/>
      <c r="G15" s="24"/>
      <c r="H15" s="35"/>
      <c r="I15" s="24"/>
      <c r="J15" s="47"/>
      <c r="K15" s="47"/>
      <c r="L15" s="54">
        <f t="shared" si="0"/>
        <v>0</v>
      </c>
      <c r="M15" s="62"/>
      <c r="N15" s="69"/>
      <c r="O15" s="76"/>
      <c r="P15" s="81"/>
    </row>
    <row r="16" spans="1:16" ht="35" customHeight="1">
      <c r="B16" s="8">
        <v>3</v>
      </c>
      <c r="C16" s="16" t="e">
        <f>#REF!</f>
        <v>#REF!</v>
      </c>
      <c r="D16" s="16" t="e">
        <f>#REF!</f>
        <v>#REF!</v>
      </c>
      <c r="E16" s="16" t="e">
        <f>#REF!</f>
        <v>#REF!</v>
      </c>
      <c r="F16" s="24"/>
      <c r="G16" s="24"/>
      <c r="H16" s="35"/>
      <c r="I16" s="24"/>
      <c r="J16" s="47"/>
      <c r="K16" s="47"/>
      <c r="L16" s="54">
        <f t="shared" si="0"/>
        <v>0</v>
      </c>
      <c r="M16" s="62"/>
      <c r="N16" s="69"/>
      <c r="O16" s="76"/>
      <c r="P16" s="81"/>
    </row>
    <row r="17" spans="2:16" ht="35" customHeight="1">
      <c r="B17" s="8">
        <v>4</v>
      </c>
      <c r="C17" s="16" t="e">
        <f>#REF!</f>
        <v>#REF!</v>
      </c>
      <c r="D17" s="16" t="e">
        <f>#REF!</f>
        <v>#REF!</v>
      </c>
      <c r="E17" s="16" t="e">
        <f>#REF!</f>
        <v>#REF!</v>
      </c>
      <c r="F17" s="24"/>
      <c r="G17" s="24"/>
      <c r="H17" s="35"/>
      <c r="I17" s="24"/>
      <c r="J17" s="47"/>
      <c r="K17" s="47"/>
      <c r="L17" s="54">
        <f t="shared" si="0"/>
        <v>0</v>
      </c>
      <c r="M17" s="62"/>
      <c r="N17" s="69"/>
      <c r="O17" s="76"/>
      <c r="P17" s="81"/>
    </row>
    <row r="18" spans="2:16" ht="35" customHeight="1">
      <c r="B18" s="8">
        <v>5</v>
      </c>
      <c r="C18" s="16" t="e">
        <f>#REF!</f>
        <v>#REF!</v>
      </c>
      <c r="D18" s="16" t="e">
        <f>#REF!</f>
        <v>#REF!</v>
      </c>
      <c r="E18" s="16" t="e">
        <f>#REF!</f>
        <v>#REF!</v>
      </c>
      <c r="F18" s="24"/>
      <c r="G18" s="24"/>
      <c r="H18" s="35"/>
      <c r="I18" s="24"/>
      <c r="J18" s="47"/>
      <c r="K18" s="47"/>
      <c r="L18" s="54">
        <f t="shared" si="0"/>
        <v>0</v>
      </c>
      <c r="M18" s="62"/>
      <c r="N18" s="69"/>
      <c r="O18" s="76"/>
      <c r="P18" s="81"/>
    </row>
    <row r="19" spans="2:16" ht="35" customHeight="1">
      <c r="B19" s="8">
        <v>6</v>
      </c>
      <c r="C19" s="16" t="e">
        <f>#REF!</f>
        <v>#REF!</v>
      </c>
      <c r="D19" s="16" t="e">
        <f>#REF!</f>
        <v>#REF!</v>
      </c>
      <c r="E19" s="16" t="e">
        <f>#REF!</f>
        <v>#REF!</v>
      </c>
      <c r="F19" s="24"/>
      <c r="G19" s="24"/>
      <c r="H19" s="35"/>
      <c r="I19" s="24"/>
      <c r="J19" s="47"/>
      <c r="K19" s="47"/>
      <c r="L19" s="54">
        <f t="shared" si="0"/>
        <v>0</v>
      </c>
      <c r="M19" s="62"/>
      <c r="N19" s="69"/>
      <c r="O19" s="76"/>
      <c r="P19" s="81"/>
    </row>
    <row r="20" spans="2:16" ht="35" customHeight="1">
      <c r="B20" s="8">
        <v>7</v>
      </c>
      <c r="C20" s="16" t="e">
        <f>#REF!</f>
        <v>#REF!</v>
      </c>
      <c r="D20" s="16" t="e">
        <f>#REF!</f>
        <v>#REF!</v>
      </c>
      <c r="E20" s="16" t="e">
        <f>#REF!</f>
        <v>#REF!</v>
      </c>
      <c r="F20" s="24"/>
      <c r="G20" s="24"/>
      <c r="H20" s="35"/>
      <c r="I20" s="24"/>
      <c r="J20" s="47"/>
      <c r="K20" s="47"/>
      <c r="L20" s="54">
        <f t="shared" si="0"/>
        <v>0</v>
      </c>
      <c r="M20" s="62"/>
      <c r="N20" s="69"/>
      <c r="O20" s="76"/>
      <c r="P20" s="81"/>
    </row>
    <row r="21" spans="2:16" ht="35" customHeight="1">
      <c r="B21" s="8">
        <v>8</v>
      </c>
      <c r="C21" s="16" t="e">
        <f>#REF!</f>
        <v>#REF!</v>
      </c>
      <c r="D21" s="16" t="e">
        <f>#REF!</f>
        <v>#REF!</v>
      </c>
      <c r="E21" s="16" t="e">
        <f>#REF!</f>
        <v>#REF!</v>
      </c>
      <c r="F21" s="24"/>
      <c r="G21" s="24"/>
      <c r="H21" s="35"/>
      <c r="I21" s="24"/>
      <c r="J21" s="47"/>
      <c r="K21" s="47"/>
      <c r="L21" s="54">
        <f t="shared" si="0"/>
        <v>0</v>
      </c>
      <c r="M21" s="62"/>
      <c r="N21" s="69"/>
      <c r="O21" s="76"/>
      <c r="P21" s="81"/>
    </row>
    <row r="22" spans="2:16" ht="35" customHeight="1">
      <c r="B22" s="8">
        <v>9</v>
      </c>
      <c r="C22" s="16" t="e">
        <f>#REF!</f>
        <v>#REF!</v>
      </c>
      <c r="D22" s="16" t="e">
        <f>#REF!</f>
        <v>#REF!</v>
      </c>
      <c r="E22" s="16" t="e">
        <f>#REF!</f>
        <v>#REF!</v>
      </c>
      <c r="F22" s="24"/>
      <c r="G22" s="24"/>
      <c r="H22" s="35"/>
      <c r="I22" s="24"/>
      <c r="J22" s="47"/>
      <c r="K22" s="47"/>
      <c r="L22" s="54">
        <f t="shared" si="0"/>
        <v>0</v>
      </c>
      <c r="M22" s="62"/>
      <c r="N22" s="69"/>
      <c r="O22" s="76"/>
      <c r="P22" s="81"/>
    </row>
    <row r="23" spans="2:16" ht="35" customHeight="1">
      <c r="B23" s="8">
        <v>10</v>
      </c>
      <c r="C23" s="16" t="e">
        <f>#REF!</f>
        <v>#REF!</v>
      </c>
      <c r="D23" s="16" t="e">
        <f>#REF!</f>
        <v>#REF!</v>
      </c>
      <c r="E23" s="16" t="e">
        <f>#REF!</f>
        <v>#REF!</v>
      </c>
      <c r="F23" s="24"/>
      <c r="G23" s="24"/>
      <c r="H23" s="35"/>
      <c r="I23" s="24"/>
      <c r="J23" s="47"/>
      <c r="K23" s="47"/>
      <c r="L23" s="54">
        <f t="shared" si="0"/>
        <v>0</v>
      </c>
      <c r="M23" s="62"/>
      <c r="N23" s="69"/>
      <c r="O23" s="76"/>
      <c r="P23" s="81"/>
    </row>
  </sheetData>
  <mergeCells count="14">
    <mergeCell ref="A1:P1"/>
    <mergeCell ref="A2:P2"/>
    <mergeCell ref="B8:B10"/>
    <mergeCell ref="F8:F10"/>
    <mergeCell ref="G9:G10"/>
    <mergeCell ref="H9:H10"/>
    <mergeCell ref="I9:I10"/>
    <mergeCell ref="J9:J10"/>
    <mergeCell ref="K9:K10"/>
    <mergeCell ref="L9:L10"/>
    <mergeCell ref="M9:M10"/>
    <mergeCell ref="N9:O10"/>
    <mergeCell ref="P9:P10"/>
    <mergeCell ref="B11:B13"/>
  </mergeCells>
  <phoneticPr fontId="2"/>
  <conditionalFormatting sqref="P15:P23">
    <cfRule type="expression" dxfId="6" priority="14">
      <formula>AND(OR(#REF!=24,#REF!="E"),$P15="")</formula>
    </cfRule>
  </conditionalFormatting>
  <conditionalFormatting sqref="I14:I23">
    <cfRule type="expression" dxfId="5" priority="5">
      <formula>AND($G14&lt;&gt;"",OR($I14&lt;1,$I14&gt;12))</formula>
    </cfRule>
  </conditionalFormatting>
  <conditionalFormatting sqref="L14:N23">
    <cfRule type="expression" dxfId="4" priority="4">
      <formula>AND($G14&lt;&gt;"",ISNUMBER($L14)=FALSE)</formula>
    </cfRule>
  </conditionalFormatting>
  <conditionalFormatting sqref="P14">
    <cfRule type="expression" dxfId="3" priority="6">
      <formula>AND(OR(#REF!=24,#REF!="E"),$P14="")</formula>
    </cfRule>
  </conditionalFormatting>
  <conditionalFormatting sqref="O14:O23">
    <cfRule type="expression" dxfId="2" priority="3">
      <formula>AND($G14&lt;&gt;"",ISNUMBER($L14)=FALSE)</formula>
    </cfRule>
  </conditionalFormatting>
  <conditionalFormatting sqref="J14:J23">
    <cfRule type="expression" dxfId="1" priority="2">
      <formula>AND($G14&lt;&gt;"",ISNUMBER($J14)=FALSE)</formula>
    </cfRule>
  </conditionalFormatting>
  <conditionalFormatting sqref="K14:K23">
    <cfRule type="expression" dxfId="0" priority="1">
      <formula>AND($G14&lt;&gt;"",ISNUMBER($K14)=FALSE)</formula>
    </cfRule>
  </conditionalFormatting>
  <dataValidations count="1">
    <dataValidation type="whole" allowBlank="1" showDropDown="0" showInputMessage="1" showErrorMessage="1" sqref="I14:I23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55" fitToWidth="1" fitToHeight="1" orientation="landscape" usePrinterDefaults="1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都道府県!$B$2:$B$50</xm:f>
          </x14:formula1>
          <xm:sqref>G14:G23</xm:sqref>
        </x14:dataValidation>
        <x14:dataValidation type="list" allowBlank="1" showDropDown="0" showInputMessage="1" showErrorMessage="1">
          <x14:formula1>
            <xm:f>旅行種類!$A$2:$A$6</xm:f>
          </x14:formula1>
          <xm:sqref>M14:M23</xm:sqref>
        </x14:dataValidation>
        <x14:dataValidation type="list" allowBlank="1" showDropDown="0" showInputMessage="1" showErrorMessage="1">
          <x14:formula1>
            <xm:f>目的!$C$2:$C$32</xm:f>
          </x14:formula1>
          <xm:sqref>N14:O23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50"/>
  <sheetViews>
    <sheetView workbookViewId="0">
      <selection activeCell="K11" sqref="K11:K12"/>
    </sheetView>
  </sheetViews>
  <sheetFormatPr defaultRowHeight="13.2"/>
  <cols>
    <col min="1" max="16384" width="8.796875" style="1" customWidth="1"/>
  </cols>
  <sheetData>
    <row r="1" spans="1:3">
      <c r="A1" s="1" t="s">
        <v>9</v>
      </c>
      <c r="B1" s="82" t="s">
        <v>55</v>
      </c>
      <c r="C1" s="82" t="s">
        <v>56</v>
      </c>
    </row>
    <row r="2" spans="1:3">
      <c r="B2" s="82"/>
      <c r="C2" s="82"/>
    </row>
    <row r="3" spans="1:3">
      <c r="A3" s="1">
        <v>1</v>
      </c>
      <c r="B3" s="82" t="s">
        <v>57</v>
      </c>
      <c r="C3" s="82" t="s">
        <v>58</v>
      </c>
    </row>
    <row r="4" spans="1:3">
      <c r="A4" s="1">
        <v>2</v>
      </c>
      <c r="B4" s="82" t="s">
        <v>59</v>
      </c>
      <c r="C4" s="82" t="s">
        <v>58</v>
      </c>
    </row>
    <row r="5" spans="1:3">
      <c r="A5" s="1">
        <v>3</v>
      </c>
      <c r="B5" s="82" t="s">
        <v>11</v>
      </c>
      <c r="C5" s="82" t="s">
        <v>58</v>
      </c>
    </row>
    <row r="6" spans="1:3">
      <c r="A6" s="1">
        <v>4</v>
      </c>
      <c r="B6" s="82" t="s">
        <v>60</v>
      </c>
      <c r="C6" s="82" t="s">
        <v>58</v>
      </c>
    </row>
    <row r="7" spans="1:3">
      <c r="A7" s="1">
        <v>5</v>
      </c>
      <c r="B7" s="82" t="s">
        <v>63</v>
      </c>
      <c r="C7" s="82" t="s">
        <v>58</v>
      </c>
    </row>
    <row r="8" spans="1:3">
      <c r="A8" s="1">
        <v>6</v>
      </c>
      <c r="B8" s="82" t="s">
        <v>1</v>
      </c>
      <c r="C8" s="82" t="s">
        <v>58</v>
      </c>
    </row>
    <row r="9" spans="1:3">
      <c r="A9" s="1">
        <v>7</v>
      </c>
      <c r="B9" s="82" t="s">
        <v>64</v>
      </c>
      <c r="C9" s="82" t="s">
        <v>58</v>
      </c>
    </row>
    <row r="10" spans="1:3">
      <c r="A10" s="1">
        <v>8</v>
      </c>
      <c r="B10" s="82" t="s">
        <v>15</v>
      </c>
      <c r="C10" s="82" t="s">
        <v>50</v>
      </c>
    </row>
    <row r="11" spans="1:3">
      <c r="A11" s="1">
        <v>9</v>
      </c>
      <c r="B11" s="82" t="s">
        <v>6</v>
      </c>
      <c r="C11" s="82" t="s">
        <v>50</v>
      </c>
    </row>
    <row r="12" spans="1:3">
      <c r="A12" s="1">
        <v>10</v>
      </c>
      <c r="B12" s="82" t="s">
        <v>65</v>
      </c>
      <c r="C12" s="82" t="s">
        <v>50</v>
      </c>
    </row>
    <row r="13" spans="1:3">
      <c r="A13" s="1">
        <v>11</v>
      </c>
      <c r="B13" s="82" t="s">
        <v>66</v>
      </c>
      <c r="C13" s="82" t="s">
        <v>50</v>
      </c>
    </row>
    <row r="14" spans="1:3">
      <c r="A14" s="1">
        <v>12</v>
      </c>
      <c r="B14" s="82" t="s">
        <v>67</v>
      </c>
      <c r="C14" s="82" t="s">
        <v>50</v>
      </c>
    </row>
    <row r="15" spans="1:3">
      <c r="A15" s="1">
        <v>13</v>
      </c>
      <c r="B15" s="82" t="s">
        <v>22</v>
      </c>
      <c r="C15" s="82" t="s">
        <v>50</v>
      </c>
    </row>
    <row r="16" spans="1:3">
      <c r="A16" s="1">
        <v>14</v>
      </c>
      <c r="B16" s="82" t="s">
        <v>61</v>
      </c>
      <c r="C16" s="82" t="s">
        <v>50</v>
      </c>
    </row>
    <row r="17" spans="1:3">
      <c r="A17" s="1">
        <v>15</v>
      </c>
      <c r="B17" s="82" t="s">
        <v>8</v>
      </c>
      <c r="C17" s="82" t="s">
        <v>68</v>
      </c>
    </row>
    <row r="18" spans="1:3">
      <c r="A18" s="1">
        <v>16</v>
      </c>
      <c r="B18" s="82" t="s">
        <v>25</v>
      </c>
      <c r="C18" s="82" t="s">
        <v>68</v>
      </c>
    </row>
    <row r="19" spans="1:3">
      <c r="A19" s="1">
        <v>17</v>
      </c>
      <c r="B19" s="82" t="s">
        <v>69</v>
      </c>
      <c r="C19" s="82" t="s">
        <v>68</v>
      </c>
    </row>
    <row r="20" spans="1:3">
      <c r="A20" s="1">
        <v>18</v>
      </c>
      <c r="B20" s="82" t="s">
        <v>70</v>
      </c>
      <c r="C20" s="82" t="s">
        <v>68</v>
      </c>
    </row>
    <row r="21" spans="1:3">
      <c r="A21" s="1">
        <v>19</v>
      </c>
      <c r="B21" s="82" t="s">
        <v>71</v>
      </c>
      <c r="C21" s="82" t="s">
        <v>68</v>
      </c>
    </row>
    <row r="22" spans="1:3">
      <c r="A22" s="1">
        <v>20</v>
      </c>
      <c r="B22" s="82" t="s">
        <v>53</v>
      </c>
      <c r="C22" s="82" t="s">
        <v>68</v>
      </c>
    </row>
    <row r="23" spans="1:3">
      <c r="A23" s="1">
        <v>21</v>
      </c>
      <c r="B23" s="82" t="s">
        <v>72</v>
      </c>
      <c r="C23" s="82" t="s">
        <v>68</v>
      </c>
    </row>
    <row r="24" spans="1:3">
      <c r="A24" s="1">
        <v>22</v>
      </c>
      <c r="B24" s="82" t="s">
        <v>18</v>
      </c>
      <c r="C24" s="82" t="s">
        <v>36</v>
      </c>
    </row>
    <row r="25" spans="1:3">
      <c r="A25" s="1">
        <v>23</v>
      </c>
      <c r="B25" s="82" t="s">
        <v>73</v>
      </c>
      <c r="C25" s="82" t="s">
        <v>36</v>
      </c>
    </row>
    <row r="26" spans="1:3">
      <c r="A26" s="1">
        <v>24</v>
      </c>
      <c r="B26" s="82" t="s">
        <v>74</v>
      </c>
      <c r="C26" s="82" t="s">
        <v>36</v>
      </c>
    </row>
    <row r="27" spans="1:3">
      <c r="A27" s="1">
        <v>25</v>
      </c>
      <c r="B27" s="82" t="s">
        <v>75</v>
      </c>
      <c r="C27" s="82" t="s">
        <v>77</v>
      </c>
    </row>
    <row r="28" spans="1:3">
      <c r="A28" s="1">
        <v>26</v>
      </c>
      <c r="B28" s="82" t="s">
        <v>78</v>
      </c>
      <c r="C28" s="82" t="s">
        <v>77</v>
      </c>
    </row>
    <row r="29" spans="1:3">
      <c r="A29" s="1">
        <v>27</v>
      </c>
      <c r="B29" s="82" t="s">
        <v>79</v>
      </c>
      <c r="C29" s="82" t="s">
        <v>77</v>
      </c>
    </row>
    <row r="30" spans="1:3">
      <c r="A30" s="1">
        <v>28</v>
      </c>
      <c r="B30" s="82" t="s">
        <v>80</v>
      </c>
      <c r="C30" s="82" t="s">
        <v>77</v>
      </c>
    </row>
    <row r="31" spans="1:3">
      <c r="A31" s="1">
        <v>29</v>
      </c>
      <c r="B31" s="82" t="s">
        <v>81</v>
      </c>
      <c r="C31" s="82" t="s">
        <v>77</v>
      </c>
    </row>
    <row r="32" spans="1:3">
      <c r="A32" s="1">
        <v>30</v>
      </c>
      <c r="B32" s="82" t="s">
        <v>82</v>
      </c>
      <c r="C32" s="82" t="s">
        <v>77</v>
      </c>
    </row>
    <row r="33" spans="1:3">
      <c r="A33" s="1">
        <v>31</v>
      </c>
      <c r="B33" s="82" t="s">
        <v>84</v>
      </c>
      <c r="C33" s="82" t="s">
        <v>85</v>
      </c>
    </row>
    <row r="34" spans="1:3">
      <c r="A34" s="1">
        <v>32</v>
      </c>
      <c r="B34" s="82" t="s">
        <v>86</v>
      </c>
      <c r="C34" s="82" t="s">
        <v>85</v>
      </c>
    </row>
    <row r="35" spans="1:3">
      <c r="A35" s="1">
        <v>33</v>
      </c>
      <c r="B35" s="82" t="s">
        <v>87</v>
      </c>
      <c r="C35" s="82" t="s">
        <v>85</v>
      </c>
    </row>
    <row r="36" spans="1:3">
      <c r="A36" s="1">
        <v>34</v>
      </c>
      <c r="B36" s="82" t="s">
        <v>89</v>
      </c>
      <c r="C36" s="82" t="s">
        <v>85</v>
      </c>
    </row>
    <row r="37" spans="1:3">
      <c r="A37" s="1">
        <v>35</v>
      </c>
      <c r="B37" s="82" t="s">
        <v>90</v>
      </c>
      <c r="C37" s="82" t="s">
        <v>85</v>
      </c>
    </row>
    <row r="38" spans="1:3">
      <c r="A38" s="1">
        <v>36</v>
      </c>
      <c r="B38" s="82" t="s">
        <v>93</v>
      </c>
      <c r="C38" s="82" t="s">
        <v>7</v>
      </c>
    </row>
    <row r="39" spans="1:3">
      <c r="A39" s="1">
        <v>37</v>
      </c>
      <c r="B39" s="82" t="s">
        <v>88</v>
      </c>
      <c r="C39" s="82" t="s">
        <v>7</v>
      </c>
    </row>
    <row r="40" spans="1:3">
      <c r="A40" s="1">
        <v>38</v>
      </c>
      <c r="B40" s="82" t="s">
        <v>94</v>
      </c>
      <c r="C40" s="82" t="s">
        <v>7</v>
      </c>
    </row>
    <row r="41" spans="1:3">
      <c r="A41" s="1">
        <v>39</v>
      </c>
      <c r="B41" s="82" t="s">
        <v>95</v>
      </c>
      <c r="C41" s="82" t="s">
        <v>7</v>
      </c>
    </row>
    <row r="42" spans="1:3">
      <c r="A42" s="1">
        <v>40</v>
      </c>
      <c r="B42" s="82" t="s">
        <v>96</v>
      </c>
      <c r="C42" s="82" t="s">
        <v>91</v>
      </c>
    </row>
    <row r="43" spans="1:3">
      <c r="A43" s="1">
        <v>41</v>
      </c>
      <c r="B43" s="82" t="s">
        <v>97</v>
      </c>
      <c r="C43" s="82" t="s">
        <v>91</v>
      </c>
    </row>
    <row r="44" spans="1:3">
      <c r="A44" s="1">
        <v>42</v>
      </c>
      <c r="B44" s="82" t="s">
        <v>98</v>
      </c>
      <c r="C44" s="82" t="s">
        <v>91</v>
      </c>
    </row>
    <row r="45" spans="1:3">
      <c r="A45" s="1">
        <v>43</v>
      </c>
      <c r="B45" s="82" t="s">
        <v>99</v>
      </c>
      <c r="C45" s="82" t="s">
        <v>91</v>
      </c>
    </row>
    <row r="46" spans="1:3">
      <c r="A46" s="1">
        <v>44</v>
      </c>
      <c r="B46" s="82" t="s">
        <v>100</v>
      </c>
      <c r="C46" s="82" t="s">
        <v>91</v>
      </c>
    </row>
    <row r="47" spans="1:3">
      <c r="A47" s="1">
        <v>45</v>
      </c>
      <c r="B47" s="82" t="s">
        <v>102</v>
      </c>
      <c r="C47" s="82" t="s">
        <v>91</v>
      </c>
    </row>
    <row r="48" spans="1:3">
      <c r="A48" s="1">
        <v>46</v>
      </c>
      <c r="B48" s="82" t="s">
        <v>103</v>
      </c>
      <c r="C48" s="82" t="s">
        <v>91</v>
      </c>
    </row>
    <row r="49" spans="1:3">
      <c r="A49" s="1">
        <v>47</v>
      </c>
      <c r="B49" s="82" t="s">
        <v>104</v>
      </c>
      <c r="C49" s="82" t="s">
        <v>91</v>
      </c>
    </row>
    <row r="50" spans="1:3">
      <c r="A50" s="1">
        <v>99</v>
      </c>
      <c r="B50" s="82" t="s">
        <v>45</v>
      </c>
      <c r="C50" s="82" t="s">
        <v>45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3"/>
  <sheetViews>
    <sheetView topLeftCell="A7" workbookViewId="0">
      <selection activeCell="C33" sqref="C33"/>
    </sheetView>
  </sheetViews>
  <sheetFormatPr defaultRowHeight="13.2"/>
  <cols>
    <col min="1" max="2" width="8.796875" style="1" customWidth="1"/>
    <col min="3" max="3" width="30.8984375" style="1" customWidth="1"/>
    <col min="4" max="16384" width="8.796875" style="1" customWidth="1"/>
  </cols>
  <sheetData>
    <row r="1" spans="1:3">
      <c r="A1" s="1" t="s">
        <v>105</v>
      </c>
      <c r="C1" s="1" t="s">
        <v>106</v>
      </c>
    </row>
    <row r="3" spans="1:3">
      <c r="A3" s="83">
        <v>0</v>
      </c>
      <c r="B3" s="83" t="s">
        <v>107</v>
      </c>
      <c r="C3" s="86" t="s">
        <v>101</v>
      </c>
    </row>
    <row r="4" spans="1:3">
      <c r="A4" s="83">
        <v>1</v>
      </c>
      <c r="B4" s="83" t="s">
        <v>109</v>
      </c>
      <c r="C4" s="82" t="s">
        <v>110</v>
      </c>
    </row>
    <row r="5" spans="1:3">
      <c r="A5" s="83">
        <v>2</v>
      </c>
      <c r="B5" s="83" t="s">
        <v>111</v>
      </c>
      <c r="C5" s="82" t="s">
        <v>40</v>
      </c>
    </row>
    <row r="6" spans="1:3">
      <c r="A6" s="83">
        <v>3</v>
      </c>
      <c r="B6" s="83" t="s">
        <v>112</v>
      </c>
      <c r="C6" s="82" t="s">
        <v>113</v>
      </c>
    </row>
    <row r="7" spans="1:3">
      <c r="A7" s="83">
        <v>4</v>
      </c>
      <c r="B7" s="83" t="s">
        <v>114</v>
      </c>
      <c r="C7" s="82" t="s">
        <v>115</v>
      </c>
    </row>
    <row r="8" spans="1:3">
      <c r="A8" s="83">
        <v>5</v>
      </c>
      <c r="B8" s="83" t="s">
        <v>116</v>
      </c>
      <c r="C8" s="82" t="s">
        <v>117</v>
      </c>
    </row>
    <row r="9" spans="1:3">
      <c r="A9" s="83">
        <v>6</v>
      </c>
      <c r="B9" s="83" t="s">
        <v>118</v>
      </c>
      <c r="C9" s="82" t="s">
        <v>119</v>
      </c>
    </row>
    <row r="10" spans="1:3">
      <c r="A10" s="83">
        <v>7</v>
      </c>
      <c r="B10" s="83" t="s">
        <v>41</v>
      </c>
      <c r="C10" s="82" t="s">
        <v>120</v>
      </c>
    </row>
    <row r="11" spans="1:3">
      <c r="A11" s="83">
        <v>8</v>
      </c>
      <c r="B11" s="83" t="s">
        <v>48</v>
      </c>
      <c r="C11" s="82" t="s">
        <v>10</v>
      </c>
    </row>
    <row r="12" spans="1:3">
      <c r="A12" s="83">
        <v>9</v>
      </c>
      <c r="B12" s="83" t="s">
        <v>62</v>
      </c>
      <c r="C12" s="82" t="s">
        <v>108</v>
      </c>
    </row>
    <row r="13" spans="1:3">
      <c r="A13" s="83">
        <v>10</v>
      </c>
      <c r="B13" s="83" t="s">
        <v>28</v>
      </c>
      <c r="C13" s="82" t="s">
        <v>121</v>
      </c>
    </row>
    <row r="14" spans="1:3">
      <c r="A14" s="83">
        <v>11</v>
      </c>
      <c r="B14" s="83" t="s">
        <v>122</v>
      </c>
      <c r="C14" s="82" t="s">
        <v>19</v>
      </c>
    </row>
    <row r="15" spans="1:3">
      <c r="A15" s="83">
        <v>12</v>
      </c>
      <c r="B15" s="83" t="s">
        <v>76</v>
      </c>
      <c r="C15" s="82" t="s">
        <v>153</v>
      </c>
    </row>
    <row r="16" spans="1:3">
      <c r="A16" s="83">
        <v>13</v>
      </c>
      <c r="B16" s="85" t="s">
        <v>123</v>
      </c>
      <c r="C16" s="82" t="s">
        <v>124</v>
      </c>
    </row>
    <row r="17" spans="1:3">
      <c r="A17" s="83">
        <v>14</v>
      </c>
      <c r="B17" s="83" t="s">
        <v>125</v>
      </c>
      <c r="C17" s="82" t="s">
        <v>126</v>
      </c>
    </row>
    <row r="18" spans="1:3">
      <c r="A18" s="83">
        <v>15</v>
      </c>
      <c r="B18" s="83" t="s">
        <v>127</v>
      </c>
      <c r="C18" s="82" t="s">
        <v>128</v>
      </c>
    </row>
    <row r="19" spans="1:3">
      <c r="A19" s="83">
        <v>16</v>
      </c>
      <c r="B19" s="83" t="s">
        <v>130</v>
      </c>
      <c r="C19" s="82" t="s">
        <v>131</v>
      </c>
    </row>
    <row r="20" spans="1:3">
      <c r="A20" s="83">
        <v>17</v>
      </c>
      <c r="B20" s="83" t="s">
        <v>132</v>
      </c>
      <c r="C20" s="82" t="s">
        <v>133</v>
      </c>
    </row>
    <row r="21" spans="1:3">
      <c r="A21" s="83">
        <v>18</v>
      </c>
      <c r="B21" s="83" t="s">
        <v>134</v>
      </c>
      <c r="C21" s="82" t="s">
        <v>24</v>
      </c>
    </row>
    <row r="22" spans="1:3">
      <c r="A22" s="83">
        <v>20</v>
      </c>
      <c r="B22" s="83" t="s">
        <v>135</v>
      </c>
      <c r="C22" s="82" t="s">
        <v>92</v>
      </c>
    </row>
    <row r="23" spans="1:3">
      <c r="A23" s="83">
        <v>21</v>
      </c>
      <c r="B23" s="83" t="s">
        <v>136</v>
      </c>
      <c r="C23" s="82" t="s">
        <v>137</v>
      </c>
    </row>
    <row r="24" spans="1:3">
      <c r="A24" s="83">
        <v>22</v>
      </c>
      <c r="B24" s="83" t="s">
        <v>5</v>
      </c>
      <c r="C24" s="82" t="s">
        <v>23</v>
      </c>
    </row>
    <row r="25" spans="1:3">
      <c r="A25" s="83">
        <v>23</v>
      </c>
      <c r="B25" s="83" t="s">
        <v>138</v>
      </c>
      <c r="C25" s="82" t="s">
        <v>139</v>
      </c>
    </row>
    <row r="26" spans="1:3">
      <c r="A26" s="83">
        <v>24</v>
      </c>
      <c r="B26" s="83" t="s">
        <v>140</v>
      </c>
      <c r="C26" s="82" t="s">
        <v>141</v>
      </c>
    </row>
    <row r="27" spans="1:3">
      <c r="A27" s="83"/>
      <c r="B27" s="83" t="s">
        <v>142</v>
      </c>
      <c r="C27" s="82" t="s">
        <v>142</v>
      </c>
    </row>
    <row r="28" spans="1:3">
      <c r="A28" s="84" t="s">
        <v>49</v>
      </c>
      <c r="B28" s="83" t="s">
        <v>143</v>
      </c>
      <c r="C28" s="1" t="str">
        <f>A28&amp;B28</f>
        <v>A音楽・演劇
（ステージを活用するもの）</v>
      </c>
    </row>
    <row r="29" spans="1:3">
      <c r="A29" s="84" t="s">
        <v>144</v>
      </c>
      <c r="B29" s="83" t="s">
        <v>145</v>
      </c>
      <c r="C29" s="1" t="str">
        <f>A29&amp;B29</f>
        <v>B学習力強化合宿</v>
      </c>
    </row>
    <row r="30" spans="1:3">
      <c r="A30" s="84" t="s">
        <v>147</v>
      </c>
      <c r="B30" s="83" t="s">
        <v>83</v>
      </c>
      <c r="C30" s="1" t="str">
        <f>A30&amp;B30</f>
        <v>C美術・陶芸</v>
      </c>
    </row>
    <row r="31" spans="1:3">
      <c r="A31" s="84" t="s">
        <v>146</v>
      </c>
      <c r="B31" s="83" t="s">
        <v>2</v>
      </c>
      <c r="C31" s="1" t="str">
        <f>A31&amp;B31</f>
        <v>D文学・書道</v>
      </c>
    </row>
    <row r="32" spans="1:3">
      <c r="A32" s="84" t="s">
        <v>14</v>
      </c>
      <c r="B32" s="83" t="s">
        <v>148</v>
      </c>
      <c r="C32" s="1" t="str">
        <f>A32&amp;B32</f>
        <v>Eその他（文化活動）</v>
      </c>
    </row>
    <row r="33" spans="1:2">
      <c r="A33" s="84"/>
      <c r="B33" s="83"/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zoomScale="220" zoomScaleNormal="220" workbookViewId="0">
      <selection activeCell="K11" sqref="K11:K12"/>
    </sheetView>
  </sheetViews>
  <sheetFormatPr defaultRowHeight="13.2"/>
  <cols>
    <col min="1" max="16384" width="8.796875" style="1" customWidth="1"/>
  </cols>
  <sheetData>
    <row r="1" spans="1:1">
      <c r="A1" s="1" t="s">
        <v>26</v>
      </c>
    </row>
    <row r="3" spans="1:1">
      <c r="A3" s="1" t="s">
        <v>46</v>
      </c>
    </row>
    <row r="4" spans="1:1">
      <c r="A4" s="1" t="s">
        <v>149</v>
      </c>
    </row>
    <row r="5" spans="1:1">
      <c r="A5" s="1" t="s">
        <v>54</v>
      </c>
    </row>
    <row r="6" spans="1:1">
      <c r="A6" s="1" t="s">
        <v>150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様式2-1(小)</vt:lpstr>
      <vt:lpstr xml:space="preserve">様式2-2(中) </vt:lpstr>
      <vt:lpstr xml:space="preserve">様式2-3(高) </vt:lpstr>
      <vt:lpstr xml:space="preserve">様式2-4(大・社) </vt:lpstr>
      <vt:lpstr>都道府県</vt:lpstr>
      <vt:lpstr>目的</vt:lpstr>
      <vt:lpstr>旅行種類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磯野　有紀子</dc:creator>
  <cp:lastModifiedBy>Administrator</cp:lastModifiedBy>
  <cp:lastPrinted>2025-03-12T06:39:01Z</cp:lastPrinted>
  <dcterms:created xsi:type="dcterms:W3CDTF">2025-03-12T05:19:42Z</dcterms:created>
  <dcterms:modified xsi:type="dcterms:W3CDTF">2026-05-25T08:05:51Z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2026-05-25T08:05:51Z</vt:filetime>
  </property>
</Properties>
</file>